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84" activeTab="0"/>
  </bookViews>
  <sheets>
    <sheet name="表1" sheetId="1" r:id="rId1"/>
    <sheet name="簡化" sheetId="2" r:id="rId2"/>
    <sheet name="含比例" sheetId="3" r:id="rId3"/>
    <sheet name="增減數" sheetId="4" r:id="rId4"/>
  </sheets>
  <definedNames/>
  <calcPr fullCalcOnLoad="1"/>
</workbook>
</file>

<file path=xl/sharedStrings.xml><?xml version="1.0" encoding="utf-8"?>
<sst xmlns="http://schemas.openxmlformats.org/spreadsheetml/2006/main" count="194" uniqueCount="68">
  <si>
    <t>總人次</t>
  </si>
  <si>
    <t>人數</t>
  </si>
  <si>
    <t>成長率</t>
  </si>
  <si>
    <t>國別</t>
  </si>
  <si>
    <t>目的別</t>
  </si>
  <si>
    <t>人數</t>
  </si>
  <si>
    <t>成長率</t>
  </si>
  <si>
    <t>總計</t>
  </si>
  <si>
    <t>總人次</t>
  </si>
  <si>
    <t>觀光</t>
  </si>
  <si>
    <t>業務</t>
  </si>
  <si>
    <t>日本</t>
  </si>
  <si>
    <t>港澳</t>
  </si>
  <si>
    <t>韓國</t>
  </si>
  <si>
    <t>中國大陸</t>
  </si>
  <si>
    <t>美國</t>
  </si>
  <si>
    <t>新加坡</t>
  </si>
  <si>
    <t>馬來西亞</t>
  </si>
  <si>
    <t>歐洲</t>
  </si>
  <si>
    <t>紐澳</t>
  </si>
  <si>
    <t>其他</t>
  </si>
  <si>
    <t>單月占比</t>
  </si>
  <si>
    <t>累計占比</t>
  </si>
  <si>
    <t>資料來源：內政部移民署</t>
  </si>
  <si>
    <t>國別</t>
  </si>
  <si>
    <t>目的別</t>
  </si>
  <si>
    <t>人數</t>
  </si>
  <si>
    <t>成長率</t>
  </si>
  <si>
    <t>增減數</t>
  </si>
  <si>
    <t>人數</t>
  </si>
  <si>
    <t>總計</t>
  </si>
  <si>
    <t>總人次</t>
  </si>
  <si>
    <t>觀光</t>
  </si>
  <si>
    <t>業務</t>
  </si>
  <si>
    <t>日本</t>
  </si>
  <si>
    <t>港澳</t>
  </si>
  <si>
    <t>韓國</t>
  </si>
  <si>
    <t>中國大陸</t>
  </si>
  <si>
    <t>美國</t>
  </si>
  <si>
    <t>新加坡</t>
  </si>
  <si>
    <t>馬來西亞</t>
  </si>
  <si>
    <t>歐洲</t>
  </si>
  <si>
    <t>紐澳</t>
  </si>
  <si>
    <t>其他</t>
  </si>
  <si>
    <t>占比</t>
  </si>
  <si>
    <t>-</t>
  </si>
  <si>
    <t>國別</t>
  </si>
  <si>
    <t>目的別</t>
  </si>
  <si>
    <t>人數</t>
  </si>
  <si>
    <t>總計</t>
  </si>
  <si>
    <t>總人次</t>
  </si>
  <si>
    <t>觀光</t>
  </si>
  <si>
    <t>業務</t>
  </si>
  <si>
    <t>日本</t>
  </si>
  <si>
    <t>港澳</t>
  </si>
  <si>
    <t>韓國</t>
  </si>
  <si>
    <t>中國大陸</t>
  </si>
  <si>
    <t>美國</t>
  </si>
  <si>
    <t>新加坡</t>
  </si>
  <si>
    <t>馬來西亞</t>
  </si>
  <si>
    <t>歐洲</t>
  </si>
  <si>
    <t>紐澳</t>
  </si>
  <si>
    <t>其他</t>
  </si>
  <si>
    <t>110年4月及110年1-4月主要客源旅客來臺目的別成長率</t>
  </si>
  <si>
    <t>110年 4 月</t>
  </si>
  <si>
    <t>110年1月-4月</t>
  </si>
  <si>
    <t>110年4月及110年累計來臺旅客人次統計</t>
  </si>
  <si>
    <t>110年 4月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</si>
</sst>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"/>
    <numFmt numFmtId="178" formatCode="#,##0_);[Red]\(#,##0\)"/>
    <numFmt numFmtId="179" formatCode="#,##0_ ;[Red]\-#,##0\ "/>
    <numFmt numFmtId="180" formatCode="0.0%"/>
  </numFmts>
  <fonts count="47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sz val="14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b/>
      <sz val="18"/>
      <name val="標楷體"/>
      <family val="4"/>
    </font>
    <font>
      <sz val="18"/>
      <name val="新細明體"/>
      <family val="1"/>
    </font>
    <font>
      <b/>
      <sz val="1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/>
    </xf>
    <xf numFmtId="176" fontId="5" fillId="34" borderId="17" xfId="34" applyNumberFormat="1" applyFont="1" applyFill="1" applyBorder="1" applyAlignment="1">
      <alignment horizontal="right" vertical="center"/>
    </xf>
    <xf numFmtId="176" fontId="5" fillId="34" borderId="0" xfId="34" applyNumberFormat="1" applyFont="1" applyFill="1" applyBorder="1" applyAlignment="1">
      <alignment horizontal="right" vertical="center"/>
    </xf>
    <xf numFmtId="10" fontId="5" fillId="34" borderId="18" xfId="40" applyNumberFormat="1" applyFont="1" applyFill="1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right" vertical="center"/>
    </xf>
    <xf numFmtId="10" fontId="5" fillId="34" borderId="0" xfId="40" applyNumberFormat="1" applyFont="1" applyFill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right" vertical="center"/>
    </xf>
    <xf numFmtId="176" fontId="5" fillId="34" borderId="23" xfId="34" applyNumberFormat="1" applyFont="1" applyFill="1" applyBorder="1" applyAlignment="1">
      <alignment horizontal="right" vertical="center"/>
    </xf>
    <xf numFmtId="176" fontId="5" fillId="34" borderId="12" xfId="34" applyNumberFormat="1" applyFont="1" applyFill="1" applyBorder="1" applyAlignment="1">
      <alignment horizontal="right" vertical="center"/>
    </xf>
    <xf numFmtId="10" fontId="5" fillId="34" borderId="12" xfId="40" applyNumberFormat="1" applyFont="1" applyFill="1" applyBorder="1" applyAlignment="1">
      <alignment vertical="center"/>
    </xf>
    <xf numFmtId="0" fontId="4" fillId="33" borderId="20" xfId="0" applyFont="1" applyFill="1" applyBorder="1" applyAlignment="1">
      <alignment horizontal="left" vertical="center"/>
    </xf>
    <xf numFmtId="176" fontId="5" fillId="34" borderId="18" xfId="34" applyNumberFormat="1" applyFont="1" applyFill="1" applyBorder="1" applyAlignment="1">
      <alignment horizontal="right" vertical="center"/>
    </xf>
    <xf numFmtId="177" fontId="5" fillId="34" borderId="17" xfId="34" applyNumberFormat="1" applyFont="1" applyFill="1" applyBorder="1" applyAlignment="1">
      <alignment horizontal="right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right" vertical="center"/>
    </xf>
    <xf numFmtId="176" fontId="5" fillId="34" borderId="26" xfId="34" applyNumberFormat="1" applyFont="1" applyFill="1" applyBorder="1" applyAlignment="1">
      <alignment horizontal="right" vertical="center"/>
    </xf>
    <xf numFmtId="176" fontId="5" fillId="34" borderId="27" xfId="34" applyNumberFormat="1" applyFont="1" applyFill="1" applyBorder="1" applyAlignment="1">
      <alignment horizontal="right" vertical="center"/>
    </xf>
    <xf numFmtId="10" fontId="5" fillId="34" borderId="27" xfId="40" applyNumberFormat="1" applyFont="1" applyFill="1" applyBorder="1" applyAlignment="1">
      <alignment vertical="center"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10" fontId="5" fillId="0" borderId="19" xfId="0" applyNumberFormat="1" applyFont="1" applyBorder="1" applyAlignment="1">
      <alignment/>
    </xf>
    <xf numFmtId="10" fontId="5" fillId="0" borderId="0" xfId="0" applyNumberFormat="1" applyFont="1" applyAlignment="1">
      <alignment/>
    </xf>
    <xf numFmtId="10" fontId="5" fillId="0" borderId="16" xfId="0" applyNumberFormat="1" applyFont="1" applyBorder="1" applyAlignment="1">
      <alignment/>
    </xf>
    <xf numFmtId="10" fontId="5" fillId="0" borderId="18" xfId="0" applyNumberFormat="1" applyFont="1" applyBorder="1" applyAlignment="1">
      <alignment/>
    </xf>
    <xf numFmtId="0" fontId="4" fillId="33" borderId="10" xfId="33" applyFont="1" applyFill="1" applyBorder="1" applyAlignment="1">
      <alignment horizontal="center" vertical="center"/>
      <protection/>
    </xf>
    <xf numFmtId="0" fontId="4" fillId="33" borderId="12" xfId="33" applyFont="1" applyFill="1" applyBorder="1" applyAlignment="1">
      <alignment horizontal="center" vertical="center"/>
      <protection/>
    </xf>
    <xf numFmtId="0" fontId="4" fillId="33" borderId="16" xfId="33" applyFont="1" applyFill="1" applyBorder="1" applyAlignment="1">
      <alignment horizontal="left" vertical="center"/>
      <protection/>
    </xf>
    <xf numFmtId="0" fontId="4" fillId="33" borderId="19" xfId="33" applyFont="1" applyFill="1" applyBorder="1" applyAlignment="1">
      <alignment horizontal="center" vertical="center"/>
      <protection/>
    </xf>
    <xf numFmtId="0" fontId="4" fillId="33" borderId="24" xfId="33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177" fontId="5" fillId="34" borderId="16" xfId="34" applyNumberFormat="1" applyFont="1" applyFill="1" applyBorder="1" applyAlignment="1">
      <alignment horizontal="right" vertical="center"/>
    </xf>
    <xf numFmtId="177" fontId="5" fillId="34" borderId="18" xfId="34" applyNumberFormat="1" applyFont="1" applyFill="1" applyBorder="1" applyAlignment="1">
      <alignment horizontal="right" vertical="center"/>
    </xf>
    <xf numFmtId="177" fontId="5" fillId="34" borderId="19" xfId="34" applyNumberFormat="1" applyFont="1" applyFill="1" applyBorder="1" applyAlignment="1">
      <alignment horizontal="right" vertical="center"/>
    </xf>
    <xf numFmtId="177" fontId="5" fillId="34" borderId="0" xfId="34" applyNumberFormat="1" applyFont="1" applyFill="1" applyBorder="1" applyAlignment="1">
      <alignment horizontal="right" vertical="center"/>
    </xf>
    <xf numFmtId="177" fontId="5" fillId="34" borderId="21" xfId="34" applyNumberFormat="1" applyFont="1" applyFill="1" applyBorder="1" applyAlignment="1">
      <alignment horizontal="right" vertical="center"/>
    </xf>
    <xf numFmtId="177" fontId="5" fillId="34" borderId="12" xfId="34" applyNumberFormat="1" applyFont="1" applyFill="1" applyBorder="1" applyAlignment="1">
      <alignment horizontal="right" vertical="center"/>
    </xf>
    <xf numFmtId="177" fontId="5" fillId="34" borderId="24" xfId="34" applyNumberFormat="1" applyFont="1" applyFill="1" applyBorder="1" applyAlignment="1">
      <alignment horizontal="right" vertical="center"/>
    </xf>
    <xf numFmtId="177" fontId="5" fillId="34" borderId="27" xfId="34" applyNumberFormat="1" applyFont="1" applyFill="1" applyBorder="1" applyAlignment="1">
      <alignment horizontal="right" vertical="center"/>
    </xf>
    <xf numFmtId="10" fontId="5" fillId="34" borderId="18" xfId="4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176" fontId="5" fillId="35" borderId="0" xfId="34" applyNumberFormat="1" applyFont="1" applyFill="1" applyBorder="1" applyAlignment="1">
      <alignment horizontal="right" vertical="center"/>
    </xf>
    <xf numFmtId="10" fontId="5" fillId="35" borderId="18" xfId="40" applyNumberFormat="1" applyFont="1" applyFill="1" applyBorder="1" applyAlignment="1">
      <alignment vertical="center"/>
    </xf>
    <xf numFmtId="10" fontId="5" fillId="35" borderId="0" xfId="40" applyNumberFormat="1" applyFont="1" applyFill="1" applyBorder="1" applyAlignment="1">
      <alignment vertical="center"/>
    </xf>
    <xf numFmtId="176" fontId="5" fillId="35" borderId="12" xfId="34" applyNumberFormat="1" applyFont="1" applyFill="1" applyBorder="1" applyAlignment="1">
      <alignment horizontal="right" vertical="center"/>
    </xf>
    <xf numFmtId="10" fontId="5" fillId="35" borderId="12" xfId="40" applyNumberFormat="1" applyFont="1" applyFill="1" applyBorder="1" applyAlignment="1">
      <alignment vertical="center"/>
    </xf>
    <xf numFmtId="176" fontId="5" fillId="35" borderId="18" xfId="34" applyNumberFormat="1" applyFont="1" applyFill="1" applyBorder="1" applyAlignment="1">
      <alignment horizontal="right" vertical="center"/>
    </xf>
    <xf numFmtId="176" fontId="5" fillId="35" borderId="27" xfId="34" applyNumberFormat="1" applyFont="1" applyFill="1" applyBorder="1" applyAlignment="1">
      <alignment horizontal="right" vertical="center"/>
    </xf>
    <xf numFmtId="10" fontId="5" fillId="35" borderId="27" xfId="40" applyNumberFormat="1" applyFont="1" applyFill="1" applyBorder="1" applyAlignment="1">
      <alignment vertical="center"/>
    </xf>
    <xf numFmtId="10" fontId="5" fillId="0" borderId="27" xfId="40" applyNumberFormat="1" applyFont="1" applyFill="1" applyBorder="1" applyAlignment="1">
      <alignment vertical="center"/>
    </xf>
    <xf numFmtId="10" fontId="5" fillId="34" borderId="0" xfId="40" applyNumberFormat="1" applyFont="1" applyFill="1" applyBorder="1" applyAlignment="1">
      <alignment horizontal="center" vertical="center"/>
    </xf>
    <xf numFmtId="10" fontId="5" fillId="34" borderId="12" xfId="4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shrinkToFit="1"/>
    </xf>
    <xf numFmtId="0" fontId="4" fillId="33" borderId="30" xfId="0" applyFont="1" applyFill="1" applyBorder="1" applyAlignment="1">
      <alignment horizontal="center" vertical="center" shrinkToFit="1"/>
    </xf>
    <xf numFmtId="0" fontId="2" fillId="0" borderId="27" xfId="33" applyFont="1" applyBorder="1" applyAlignment="1">
      <alignment horizontal="center" vertical="center"/>
      <protection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/>
    </xf>
    <xf numFmtId="0" fontId="5" fillId="0" borderId="10" xfId="33" applyFont="1" applyBorder="1" applyAlignment="1">
      <alignment horizontal="left" vertical="center" wrapText="1"/>
      <protection/>
    </xf>
    <xf numFmtId="0" fontId="0" fillId="0" borderId="10" xfId="0" applyBorder="1" applyAlignment="1">
      <alignment wrapText="1"/>
    </xf>
    <xf numFmtId="0" fontId="0" fillId="0" borderId="30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33" borderId="30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="70" zoomScaleNormal="70" zoomScalePageLayoutView="0" workbookViewId="0" topLeftCell="A1">
      <selection activeCell="A1" sqref="A1:F1"/>
    </sheetView>
  </sheetViews>
  <sheetFormatPr defaultColWidth="9.00390625" defaultRowHeight="16.5"/>
  <cols>
    <col min="1" max="1" width="12.125" style="0" customWidth="1"/>
    <col min="2" max="2" width="11.75390625" style="0" customWidth="1"/>
    <col min="3" max="3" width="15.125" style="0" customWidth="1"/>
    <col min="4" max="4" width="11.875" style="0" customWidth="1"/>
    <col min="5" max="5" width="16.125" style="0" customWidth="1"/>
    <col min="6" max="6" width="11.125" style="0" customWidth="1"/>
  </cols>
  <sheetData>
    <row r="1" spans="1:6" ht="36.75" customHeight="1">
      <c r="A1" s="63" t="s">
        <v>63</v>
      </c>
      <c r="B1" s="63"/>
      <c r="C1" s="63"/>
      <c r="D1" s="63"/>
      <c r="E1" s="63"/>
      <c r="F1" s="63"/>
    </row>
    <row r="2" spans="1:6" ht="9" customHeight="1" thickBot="1">
      <c r="A2" s="40"/>
      <c r="B2" s="1"/>
      <c r="C2" s="40"/>
      <c r="D2" s="40"/>
      <c r="E2" s="41"/>
      <c r="F2" s="41"/>
    </row>
    <row r="3" spans="1:6" ht="19.5">
      <c r="A3" s="2" t="s">
        <v>46</v>
      </c>
      <c r="B3" s="3" t="s">
        <v>47</v>
      </c>
      <c r="C3" s="64" t="s">
        <v>64</v>
      </c>
      <c r="D3" s="65"/>
      <c r="E3" s="66" t="s">
        <v>65</v>
      </c>
      <c r="F3" s="67"/>
    </row>
    <row r="4" spans="1:6" ht="19.5">
      <c r="A4" s="4"/>
      <c r="B4" s="5"/>
      <c r="C4" s="6" t="s">
        <v>48</v>
      </c>
      <c r="D4" s="7" t="s">
        <v>2</v>
      </c>
      <c r="E4" s="6" t="s">
        <v>48</v>
      </c>
      <c r="F4" s="7" t="s">
        <v>2</v>
      </c>
    </row>
    <row r="5" spans="1:6" ht="19.5">
      <c r="A5" s="8" t="s">
        <v>49</v>
      </c>
      <c r="B5" s="9" t="s">
        <v>50</v>
      </c>
      <c r="C5" s="10">
        <v>17843</v>
      </c>
      <c r="D5" s="15">
        <v>5.972645564673701</v>
      </c>
      <c r="E5" s="11">
        <v>63717</v>
      </c>
      <c r="F5" s="12">
        <v>-0.9490730490870363</v>
      </c>
    </row>
    <row r="6" spans="1:6" ht="19.5">
      <c r="A6" s="13"/>
      <c r="B6" s="14" t="s">
        <v>51</v>
      </c>
      <c r="C6" s="10">
        <v>36</v>
      </c>
      <c r="D6" s="15">
        <v>2.6</v>
      </c>
      <c r="E6" s="11">
        <v>105</v>
      </c>
      <c r="F6" s="15">
        <v>-0.9998487005539001</v>
      </c>
    </row>
    <row r="7" spans="1:6" ht="19.5">
      <c r="A7" s="16"/>
      <c r="B7" s="17" t="s">
        <v>52</v>
      </c>
      <c r="C7" s="18">
        <v>1906</v>
      </c>
      <c r="D7" s="20">
        <v>7.145299145299145</v>
      </c>
      <c r="E7" s="19">
        <v>6802</v>
      </c>
      <c r="F7" s="20">
        <v>-0.9040336347860438</v>
      </c>
    </row>
    <row r="8" spans="1:6" ht="19.5">
      <c r="A8" s="8" t="s">
        <v>53</v>
      </c>
      <c r="B8" s="21" t="s">
        <v>0</v>
      </c>
      <c r="C8" s="10">
        <v>1151</v>
      </c>
      <c r="D8" s="15">
        <v>2.737012987012987</v>
      </c>
      <c r="E8" s="11">
        <v>4268</v>
      </c>
      <c r="F8" s="15">
        <v>-0.9837479485021686</v>
      </c>
    </row>
    <row r="9" spans="1:6" ht="19.5">
      <c r="A9" s="13"/>
      <c r="B9" s="14" t="s">
        <v>51</v>
      </c>
      <c r="C9" s="10">
        <v>13</v>
      </c>
      <c r="D9" s="61" t="s">
        <v>45</v>
      </c>
      <c r="E9" s="11">
        <v>26</v>
      </c>
      <c r="F9" s="15">
        <v>-0.9998585034013605</v>
      </c>
    </row>
    <row r="10" spans="1:6" ht="19.5">
      <c r="A10" s="16"/>
      <c r="B10" s="17" t="s">
        <v>52</v>
      </c>
      <c r="C10" s="18">
        <v>415</v>
      </c>
      <c r="D10" s="20">
        <v>4.533333333333333</v>
      </c>
      <c r="E10" s="19">
        <v>1638</v>
      </c>
      <c r="F10" s="20">
        <v>-0.9432019140746906</v>
      </c>
    </row>
    <row r="11" spans="1:6" ht="19.5">
      <c r="A11" s="8" t="s">
        <v>54</v>
      </c>
      <c r="B11" s="21" t="s">
        <v>0</v>
      </c>
      <c r="C11" s="10">
        <v>683</v>
      </c>
      <c r="D11" s="15">
        <v>8.898550724637682</v>
      </c>
      <c r="E11" s="11">
        <v>2719</v>
      </c>
      <c r="F11" s="12">
        <v>-0.9838141273677569</v>
      </c>
    </row>
    <row r="12" spans="1:6" ht="19.5">
      <c r="A12" s="13"/>
      <c r="B12" s="14" t="s">
        <v>51</v>
      </c>
      <c r="C12" s="10">
        <v>0</v>
      </c>
      <c r="D12" s="15">
        <v>-1</v>
      </c>
      <c r="E12" s="11">
        <v>1</v>
      </c>
      <c r="F12" s="15">
        <v>-0.9999927888948982</v>
      </c>
    </row>
    <row r="13" spans="1:6" ht="19.5">
      <c r="A13" s="16"/>
      <c r="B13" s="17" t="s">
        <v>52</v>
      </c>
      <c r="C13" s="18">
        <v>35</v>
      </c>
      <c r="D13" s="20">
        <v>4.833333333333333</v>
      </c>
      <c r="E13" s="19">
        <v>99</v>
      </c>
      <c r="F13" s="20">
        <v>-0.9851239669421488</v>
      </c>
    </row>
    <row r="14" spans="1:6" ht="19.5">
      <c r="A14" s="13" t="s">
        <v>55</v>
      </c>
      <c r="B14" s="21" t="s">
        <v>0</v>
      </c>
      <c r="C14" s="10">
        <v>394</v>
      </c>
      <c r="D14" s="15">
        <v>2.1774193548387095</v>
      </c>
      <c r="E14" s="11">
        <v>1328</v>
      </c>
      <c r="F14" s="12">
        <v>-0.9924640082623524</v>
      </c>
    </row>
    <row r="15" spans="1:6" ht="19.5">
      <c r="A15" s="13"/>
      <c r="B15" s="14" t="s">
        <v>51</v>
      </c>
      <c r="C15" s="10">
        <v>4</v>
      </c>
      <c r="D15" s="61" t="s">
        <v>45</v>
      </c>
      <c r="E15" s="11">
        <v>8</v>
      </c>
      <c r="F15" s="15">
        <v>-0.999932095202526</v>
      </c>
    </row>
    <row r="16" spans="1:6" ht="19.5">
      <c r="A16" s="16"/>
      <c r="B16" s="17" t="s">
        <v>52</v>
      </c>
      <c r="C16" s="18">
        <v>145</v>
      </c>
      <c r="D16" s="20">
        <v>1.6851851851851851</v>
      </c>
      <c r="E16" s="19">
        <v>454</v>
      </c>
      <c r="F16" s="20">
        <v>-0.8985248100134108</v>
      </c>
    </row>
    <row r="17" spans="1:6" ht="19.5">
      <c r="A17" s="8" t="s">
        <v>56</v>
      </c>
      <c r="B17" s="21" t="s">
        <v>0</v>
      </c>
      <c r="C17" s="10">
        <v>958</v>
      </c>
      <c r="D17" s="12">
        <v>1.0126050420168067</v>
      </c>
      <c r="E17" s="11">
        <v>4226</v>
      </c>
      <c r="F17" s="15">
        <v>-0.9571451750294082</v>
      </c>
    </row>
    <row r="18" spans="1:6" ht="19.5">
      <c r="A18" s="13"/>
      <c r="B18" s="14" t="s">
        <v>51</v>
      </c>
      <c r="C18" s="10">
        <v>0</v>
      </c>
      <c r="D18" s="61" t="s">
        <v>45</v>
      </c>
      <c r="E18" s="11">
        <v>0</v>
      </c>
      <c r="F18" s="15">
        <v>-1</v>
      </c>
    </row>
    <row r="19" spans="1:6" ht="19.5">
      <c r="A19" s="16"/>
      <c r="B19" s="17" t="s">
        <v>52</v>
      </c>
      <c r="C19" s="18">
        <v>38</v>
      </c>
      <c r="D19" s="62" t="s">
        <v>45</v>
      </c>
      <c r="E19" s="19">
        <v>87</v>
      </c>
      <c r="F19" s="20">
        <v>-0.899188876013905</v>
      </c>
    </row>
    <row r="20" spans="1:6" ht="19.5">
      <c r="A20" s="13" t="s">
        <v>57</v>
      </c>
      <c r="B20" s="21" t="s">
        <v>0</v>
      </c>
      <c r="C20" s="10">
        <v>943</v>
      </c>
      <c r="D20" s="15">
        <v>3.9631578947368418</v>
      </c>
      <c r="E20" s="11">
        <v>4108</v>
      </c>
      <c r="F20" s="12">
        <v>-0.9449167314757704</v>
      </c>
    </row>
    <row r="21" spans="1:6" ht="19.5">
      <c r="A21" s="13"/>
      <c r="B21" s="14" t="s">
        <v>51</v>
      </c>
      <c r="C21" s="10">
        <v>3</v>
      </c>
      <c r="D21" s="61" t="s">
        <v>45</v>
      </c>
      <c r="E21" s="11">
        <v>14</v>
      </c>
      <c r="F21" s="15">
        <v>-0.9994738424533974</v>
      </c>
    </row>
    <row r="22" spans="1:6" ht="19.5">
      <c r="A22" s="16"/>
      <c r="B22" s="17" t="s">
        <v>52</v>
      </c>
      <c r="C22" s="18">
        <v>186</v>
      </c>
      <c r="D22" s="20">
        <v>45.5</v>
      </c>
      <c r="E22" s="19">
        <v>728</v>
      </c>
      <c r="F22" s="20">
        <v>-0.9151119402985075</v>
      </c>
    </row>
    <row r="23" spans="1:6" ht="19.5">
      <c r="A23" s="13" t="s">
        <v>58</v>
      </c>
      <c r="B23" s="21" t="s">
        <v>0</v>
      </c>
      <c r="C23" s="10">
        <v>210</v>
      </c>
      <c r="D23" s="15">
        <v>4.675675675675675</v>
      </c>
      <c r="E23" s="11">
        <v>948</v>
      </c>
      <c r="F23" s="15">
        <v>-0.9805014500503918</v>
      </c>
    </row>
    <row r="24" spans="1:6" ht="19.5">
      <c r="A24" s="13"/>
      <c r="B24" s="14" t="s">
        <v>51</v>
      </c>
      <c r="C24" s="10">
        <v>0</v>
      </c>
      <c r="D24" s="61" t="s">
        <v>45</v>
      </c>
      <c r="E24" s="11">
        <v>1</v>
      </c>
      <c r="F24" s="15">
        <v>-0.9999722438103698</v>
      </c>
    </row>
    <row r="25" spans="1:6" ht="19.5">
      <c r="A25" s="16"/>
      <c r="B25" s="17" t="s">
        <v>10</v>
      </c>
      <c r="C25" s="18">
        <v>82</v>
      </c>
      <c r="D25" s="20">
        <v>19.5</v>
      </c>
      <c r="E25" s="19">
        <v>300</v>
      </c>
      <c r="F25" s="20">
        <v>-0.9349945828819068</v>
      </c>
    </row>
    <row r="26" spans="1:6" ht="19.5">
      <c r="A26" s="8" t="s">
        <v>59</v>
      </c>
      <c r="B26" s="21" t="s">
        <v>0</v>
      </c>
      <c r="C26" s="10">
        <v>474</v>
      </c>
      <c r="D26" s="15">
        <v>11.81081081081081</v>
      </c>
      <c r="E26" s="11">
        <v>2233</v>
      </c>
      <c r="F26" s="12">
        <v>-0.9672359656073011</v>
      </c>
    </row>
    <row r="27" spans="1:6" ht="19.5">
      <c r="A27" s="13"/>
      <c r="B27" s="14" t="s">
        <v>51</v>
      </c>
      <c r="C27" s="10">
        <v>0</v>
      </c>
      <c r="D27" s="15">
        <v>-1</v>
      </c>
      <c r="E27" s="11">
        <v>4</v>
      </c>
      <c r="F27" s="15">
        <v>-0.9998946425749354</v>
      </c>
    </row>
    <row r="28" spans="1:6" ht="19.5">
      <c r="A28" s="16"/>
      <c r="B28" s="17" t="s">
        <v>52</v>
      </c>
      <c r="C28" s="18">
        <v>136</v>
      </c>
      <c r="D28" s="20">
        <v>44.333333333333336</v>
      </c>
      <c r="E28" s="19">
        <v>389</v>
      </c>
      <c r="F28" s="20">
        <v>-0.8260286225402504</v>
      </c>
    </row>
    <row r="29" spans="1:6" ht="19.5">
      <c r="A29" s="8" t="s">
        <v>60</v>
      </c>
      <c r="B29" s="21" t="s">
        <v>0</v>
      </c>
      <c r="C29" s="10">
        <v>1730</v>
      </c>
      <c r="D29" s="15">
        <v>7.199052132701421</v>
      </c>
      <c r="E29" s="11">
        <v>6083</v>
      </c>
      <c r="F29" s="15">
        <v>-0.8782986215313207</v>
      </c>
    </row>
    <row r="30" spans="1:6" ht="19.5">
      <c r="A30" s="13"/>
      <c r="B30" s="14" t="s">
        <v>51</v>
      </c>
      <c r="C30" s="10">
        <v>10</v>
      </c>
      <c r="D30" s="15">
        <v>9</v>
      </c>
      <c r="E30" s="11">
        <v>29</v>
      </c>
      <c r="F30" s="15">
        <v>-0.9984859559360969</v>
      </c>
    </row>
    <row r="31" spans="1:6" ht="19.5">
      <c r="A31" s="16"/>
      <c r="B31" s="17" t="s">
        <v>52</v>
      </c>
      <c r="C31" s="18">
        <v>653</v>
      </c>
      <c r="D31" s="20">
        <v>6.963414634146342</v>
      </c>
      <c r="E31" s="19">
        <v>2345</v>
      </c>
      <c r="F31" s="20">
        <v>-0.7030517918196784</v>
      </c>
    </row>
    <row r="32" spans="1:6" ht="19.5">
      <c r="A32" s="8" t="s">
        <v>61</v>
      </c>
      <c r="B32" s="21" t="s">
        <v>0</v>
      </c>
      <c r="C32" s="10">
        <v>63</v>
      </c>
      <c r="D32" s="15">
        <v>3.5</v>
      </c>
      <c r="E32" s="11">
        <v>275</v>
      </c>
      <c r="F32" s="15">
        <v>-0.987184266940069</v>
      </c>
    </row>
    <row r="33" spans="1:6" ht="19.5">
      <c r="A33" s="13"/>
      <c r="B33" s="14" t="s">
        <v>51</v>
      </c>
      <c r="C33" s="10">
        <v>0</v>
      </c>
      <c r="D33" s="61" t="s">
        <v>45</v>
      </c>
      <c r="E33" s="11">
        <v>1</v>
      </c>
      <c r="F33" s="15">
        <v>-0.9999067425160869</v>
      </c>
    </row>
    <row r="34" spans="1:6" ht="19.5">
      <c r="A34" s="16"/>
      <c r="B34" s="17" t="s">
        <v>52</v>
      </c>
      <c r="C34" s="18">
        <v>13</v>
      </c>
      <c r="D34" s="20">
        <v>12</v>
      </c>
      <c r="E34" s="19">
        <v>60</v>
      </c>
      <c r="F34" s="20">
        <v>-0.9224806201550387</v>
      </c>
    </row>
    <row r="35" spans="1:6" ht="19.5">
      <c r="A35" s="8" t="s">
        <v>62</v>
      </c>
      <c r="B35" s="9" t="s">
        <v>0</v>
      </c>
      <c r="C35" s="10">
        <v>11237</v>
      </c>
      <c r="D35" s="12">
        <v>9.280878316559926</v>
      </c>
      <c r="E35" s="22">
        <v>37529</v>
      </c>
      <c r="F35" s="15">
        <v>-0.867351663538585</v>
      </c>
    </row>
    <row r="36" spans="1:6" ht="19.5">
      <c r="A36" s="13"/>
      <c r="B36" s="14" t="s">
        <v>51</v>
      </c>
      <c r="C36" s="23">
        <v>6</v>
      </c>
      <c r="D36" s="15">
        <v>-0.1428571428571429</v>
      </c>
      <c r="E36" s="11">
        <v>21</v>
      </c>
      <c r="F36" s="15">
        <v>-0.999752118794117</v>
      </c>
    </row>
    <row r="37" spans="1:6" ht="20.25" thickBot="1">
      <c r="A37" s="24"/>
      <c r="B37" s="25" t="s">
        <v>52</v>
      </c>
      <c r="C37" s="26">
        <v>203</v>
      </c>
      <c r="D37" s="28">
        <v>39.6</v>
      </c>
      <c r="E37" s="27">
        <v>702</v>
      </c>
      <c r="F37" s="28">
        <v>-0.8820168067226891</v>
      </c>
    </row>
  </sheetData>
  <sheetProtection/>
  <mergeCells count="3">
    <mergeCell ref="A1:F1"/>
    <mergeCell ref="C3:D3"/>
    <mergeCell ref="E3:F3"/>
  </mergeCells>
  <printOptions/>
  <pageMargins left="0.7480314960629921" right="0.7480314960629921" top="0.7086614173228347" bottom="0.31496062992125984" header="0.15748031496062992" footer="0.2362204724409449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="85" zoomScaleNormal="85" zoomScalePageLayoutView="0" workbookViewId="0" topLeftCell="A1">
      <selection activeCell="I11" sqref="I11"/>
    </sheetView>
  </sheetViews>
  <sheetFormatPr defaultColWidth="9.00390625" defaultRowHeight="16.5"/>
  <cols>
    <col min="1" max="1" width="14.75390625" style="0" customWidth="1"/>
    <col min="2" max="2" width="16.00390625" style="0" customWidth="1"/>
    <col min="3" max="4" width="10.375" style="0" customWidth="1"/>
    <col min="5" max="5" width="17.25390625" style="0" customWidth="1"/>
    <col min="6" max="6" width="10.875" style="0" customWidth="1"/>
    <col min="7" max="7" width="10.375" style="0" customWidth="1"/>
    <col min="12" max="12" width="12.25390625" style="0" customWidth="1"/>
  </cols>
  <sheetData>
    <row r="1" spans="1:7" ht="38.25" customHeight="1" thickBot="1">
      <c r="A1" s="68" t="s">
        <v>66</v>
      </c>
      <c r="B1" s="69"/>
      <c r="C1" s="69"/>
      <c r="D1" s="69"/>
      <c r="E1" s="69"/>
      <c r="F1" s="69"/>
      <c r="G1" s="70"/>
    </row>
    <row r="2" spans="1:7" ht="26.25" customHeight="1">
      <c r="A2" s="35" t="s">
        <v>3</v>
      </c>
      <c r="B2" s="66" t="s">
        <v>67</v>
      </c>
      <c r="C2" s="73"/>
      <c r="D2" s="74"/>
      <c r="E2" s="66" t="s">
        <v>65</v>
      </c>
      <c r="F2" s="73"/>
      <c r="G2" s="73"/>
    </row>
    <row r="3" spans="1:7" ht="27" customHeight="1">
      <c r="A3" s="36"/>
      <c r="B3" s="6" t="s">
        <v>5</v>
      </c>
      <c r="C3" s="7" t="s">
        <v>6</v>
      </c>
      <c r="D3" s="7" t="s">
        <v>44</v>
      </c>
      <c r="E3" s="6" t="s">
        <v>5</v>
      </c>
      <c r="F3" s="7" t="s">
        <v>6</v>
      </c>
      <c r="G3" s="7" t="s">
        <v>44</v>
      </c>
    </row>
    <row r="4" spans="1:7" ht="34.5" customHeight="1">
      <c r="A4" s="37" t="s">
        <v>8</v>
      </c>
      <c r="B4" s="10">
        <v>17843</v>
      </c>
      <c r="C4" s="15">
        <v>5.972645564673701</v>
      </c>
      <c r="D4" s="50" t="s">
        <v>45</v>
      </c>
      <c r="E4" s="11">
        <v>63717</v>
      </c>
      <c r="F4" s="12">
        <v>-0.9490730490870363</v>
      </c>
      <c r="G4" s="50" t="s">
        <v>45</v>
      </c>
    </row>
    <row r="5" spans="1:7" ht="34.5" customHeight="1">
      <c r="A5" s="38" t="s">
        <v>11</v>
      </c>
      <c r="B5" s="10">
        <v>1151</v>
      </c>
      <c r="C5" s="15">
        <v>2.737012987012987</v>
      </c>
      <c r="D5" s="15">
        <f>B5/$B$4</f>
        <v>0.06450708961497506</v>
      </c>
      <c r="E5" s="11">
        <v>4268</v>
      </c>
      <c r="F5" s="15">
        <v>-0.9837479485021686</v>
      </c>
      <c r="G5" s="15">
        <f>E5/$E$4</f>
        <v>0.06698369351978278</v>
      </c>
    </row>
    <row r="6" spans="1:7" ht="34.5" customHeight="1">
      <c r="A6" s="38" t="s">
        <v>12</v>
      </c>
      <c r="B6" s="10">
        <v>683</v>
      </c>
      <c r="C6" s="15">
        <v>8.898550724637682</v>
      </c>
      <c r="D6" s="15">
        <f aca="true" t="shared" si="0" ref="D6:D14">B6/$B$4</f>
        <v>0.03827831642660987</v>
      </c>
      <c r="E6" s="11">
        <v>2719</v>
      </c>
      <c r="F6" s="15">
        <v>-0.9838141273677569</v>
      </c>
      <c r="G6" s="15">
        <f aca="true" t="shared" si="1" ref="G6:G14">E6/$E$4</f>
        <v>0.04267306998132366</v>
      </c>
    </row>
    <row r="7" spans="1:7" ht="34.5" customHeight="1">
      <c r="A7" s="38" t="s">
        <v>13</v>
      </c>
      <c r="B7" s="10">
        <v>394</v>
      </c>
      <c r="C7" s="15">
        <v>2.1774193548387095</v>
      </c>
      <c r="D7" s="15">
        <f t="shared" si="0"/>
        <v>0.022081488538922826</v>
      </c>
      <c r="E7" s="11">
        <v>1328</v>
      </c>
      <c r="F7" s="15">
        <v>-0.9924640082623524</v>
      </c>
      <c r="G7" s="15">
        <f t="shared" si="1"/>
        <v>0.02084216143258471</v>
      </c>
    </row>
    <row r="8" spans="1:7" ht="34.5" customHeight="1">
      <c r="A8" s="38" t="s">
        <v>14</v>
      </c>
      <c r="B8" s="10">
        <v>958</v>
      </c>
      <c r="C8" s="15">
        <v>1.0126050420168067</v>
      </c>
      <c r="D8" s="15">
        <f t="shared" si="0"/>
        <v>0.053690522894132155</v>
      </c>
      <c r="E8" s="11">
        <v>4226</v>
      </c>
      <c r="F8" s="15">
        <v>-0.9571451750294082</v>
      </c>
      <c r="G8" s="15">
        <f t="shared" si="1"/>
        <v>0.06632452877567996</v>
      </c>
    </row>
    <row r="9" spans="1:7" ht="34.5" customHeight="1">
      <c r="A9" s="38" t="s">
        <v>15</v>
      </c>
      <c r="B9" s="10">
        <v>943</v>
      </c>
      <c r="C9" s="15">
        <v>3.9631578947368418</v>
      </c>
      <c r="D9" s="15">
        <f t="shared" si="0"/>
        <v>0.05284985708681276</v>
      </c>
      <c r="E9" s="11">
        <v>4108</v>
      </c>
      <c r="F9" s="15">
        <v>-0.9449167314757704</v>
      </c>
      <c r="G9" s="15">
        <f t="shared" si="1"/>
        <v>0.06447258973272439</v>
      </c>
    </row>
    <row r="10" spans="1:7" ht="34.5" customHeight="1">
      <c r="A10" s="38" t="s">
        <v>16</v>
      </c>
      <c r="B10" s="10">
        <v>210</v>
      </c>
      <c r="C10" s="15">
        <v>4.675675675675675</v>
      </c>
      <c r="D10" s="15">
        <f t="shared" si="0"/>
        <v>0.011769321302471557</v>
      </c>
      <c r="E10" s="11">
        <v>948</v>
      </c>
      <c r="F10" s="15">
        <v>-0.9805014500503918</v>
      </c>
      <c r="G10" s="15">
        <f t="shared" si="1"/>
        <v>0.014878289938321014</v>
      </c>
    </row>
    <row r="11" spans="1:7" ht="34.5" customHeight="1">
      <c r="A11" s="38" t="s">
        <v>17</v>
      </c>
      <c r="B11" s="10">
        <v>474</v>
      </c>
      <c r="C11" s="15">
        <v>11.81081081081081</v>
      </c>
      <c r="D11" s="15">
        <f t="shared" si="0"/>
        <v>0.026565039511292944</v>
      </c>
      <c r="E11" s="11">
        <v>2233</v>
      </c>
      <c r="F11" s="15">
        <v>-0.9672359656073011</v>
      </c>
      <c r="G11" s="15">
        <f t="shared" si="1"/>
        <v>0.035045592228133776</v>
      </c>
    </row>
    <row r="12" spans="1:7" ht="34.5" customHeight="1">
      <c r="A12" s="38" t="s">
        <v>18</v>
      </c>
      <c r="B12" s="10">
        <v>1730</v>
      </c>
      <c r="C12" s="15">
        <v>7.199052132701421</v>
      </c>
      <c r="D12" s="15">
        <f t="shared" si="0"/>
        <v>0.09695678977750379</v>
      </c>
      <c r="E12" s="11">
        <v>6083</v>
      </c>
      <c r="F12" s="15">
        <v>-0.8782986215313207</v>
      </c>
      <c r="G12" s="15">
        <f t="shared" si="1"/>
        <v>0.0954690271042265</v>
      </c>
    </row>
    <row r="13" spans="1:7" ht="34.5" customHeight="1">
      <c r="A13" s="38" t="s">
        <v>19</v>
      </c>
      <c r="B13" s="10">
        <v>63</v>
      </c>
      <c r="C13" s="15">
        <v>3.5</v>
      </c>
      <c r="D13" s="15">
        <f t="shared" si="0"/>
        <v>0.003530796390741467</v>
      </c>
      <c r="E13" s="11">
        <v>275</v>
      </c>
      <c r="F13" s="15">
        <v>-0.987184266940069</v>
      </c>
      <c r="G13" s="15">
        <f t="shared" si="1"/>
        <v>0.004315959634006623</v>
      </c>
    </row>
    <row r="14" spans="1:7" ht="34.5" customHeight="1" thickBot="1">
      <c r="A14" s="39" t="s">
        <v>20</v>
      </c>
      <c r="B14" s="10">
        <v>11237</v>
      </c>
      <c r="C14" s="15">
        <v>9.280878316559926</v>
      </c>
      <c r="D14" s="60">
        <f t="shared" si="0"/>
        <v>0.6297707784565376</v>
      </c>
      <c r="E14" s="11">
        <v>37529</v>
      </c>
      <c r="F14" s="28">
        <v>-0.867351663538585</v>
      </c>
      <c r="G14" s="60">
        <f t="shared" si="1"/>
        <v>0.5889950876532166</v>
      </c>
    </row>
    <row r="15" spans="1:8" ht="30" customHeight="1">
      <c r="A15" s="71" t="s">
        <v>23</v>
      </c>
      <c r="B15" s="72"/>
      <c r="C15" s="72"/>
      <c r="D15" s="72"/>
      <c r="E15" s="72"/>
      <c r="H15" s="51"/>
    </row>
  </sheetData>
  <sheetProtection/>
  <mergeCells count="4">
    <mergeCell ref="A1:G1"/>
    <mergeCell ref="A15:E15"/>
    <mergeCell ref="B2:D2"/>
    <mergeCell ref="E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="85" zoomScaleNormal="85" zoomScalePageLayoutView="0" workbookViewId="0" topLeftCell="A1">
      <selection activeCell="D9" sqref="D9"/>
    </sheetView>
  </sheetViews>
  <sheetFormatPr defaultColWidth="9.00390625" defaultRowHeight="16.5"/>
  <cols>
    <col min="1" max="1" width="12.125" style="0" customWidth="1"/>
    <col min="2" max="2" width="11.50390625" style="0" customWidth="1"/>
    <col min="3" max="3" width="14.25390625" style="0" customWidth="1"/>
    <col min="4" max="4" width="12.00390625" style="0" customWidth="1"/>
    <col min="5" max="5" width="15.75390625" style="0" customWidth="1"/>
    <col min="6" max="6" width="11.125" style="0" customWidth="1"/>
    <col min="7" max="7" width="11.50390625" style="0" customWidth="1"/>
    <col min="8" max="8" width="11.625" style="0" customWidth="1"/>
    <col min="13" max="14" width="8.875" style="0" customWidth="1"/>
  </cols>
  <sheetData>
    <row r="1" spans="1:6" ht="33" customHeight="1">
      <c r="A1" s="63" t="s">
        <v>63</v>
      </c>
      <c r="B1" s="63"/>
      <c r="C1" s="63"/>
      <c r="D1" s="63"/>
      <c r="E1" s="63"/>
      <c r="F1" s="63"/>
    </row>
    <row r="2" spans="1:6" ht="12" customHeight="1" thickBot="1">
      <c r="A2" s="40"/>
      <c r="B2" s="1"/>
      <c r="C2" s="40"/>
      <c r="D2" s="40"/>
      <c r="E2" s="41"/>
      <c r="F2" s="41"/>
    </row>
    <row r="3" spans="1:6" ht="19.5">
      <c r="A3" s="2" t="s">
        <v>3</v>
      </c>
      <c r="B3" s="3" t="s">
        <v>4</v>
      </c>
      <c r="C3" s="64" t="s">
        <v>67</v>
      </c>
      <c r="D3" s="65"/>
      <c r="E3" s="66" t="s">
        <v>65</v>
      </c>
      <c r="F3" s="67"/>
    </row>
    <row r="4" spans="1:8" ht="19.5">
      <c r="A4" s="4"/>
      <c r="B4" s="5"/>
      <c r="C4" s="6" t="s">
        <v>1</v>
      </c>
      <c r="D4" s="7" t="s">
        <v>2</v>
      </c>
      <c r="E4" s="6" t="s">
        <v>1</v>
      </c>
      <c r="F4" s="7" t="s">
        <v>2</v>
      </c>
      <c r="G4" s="6" t="s">
        <v>21</v>
      </c>
      <c r="H4" s="7" t="s">
        <v>22</v>
      </c>
    </row>
    <row r="5" spans="1:8" ht="19.5">
      <c r="A5" s="8" t="s">
        <v>7</v>
      </c>
      <c r="B5" s="9" t="s">
        <v>8</v>
      </c>
      <c r="C5" s="10">
        <v>17843</v>
      </c>
      <c r="D5" s="15">
        <v>5.972645564673701</v>
      </c>
      <c r="E5" s="52">
        <v>63717</v>
      </c>
      <c r="F5" s="53">
        <v>-0.9490730490870363</v>
      </c>
      <c r="G5" s="29"/>
      <c r="H5" s="30"/>
    </row>
    <row r="6" spans="1:8" ht="19.5">
      <c r="A6" s="13"/>
      <c r="B6" s="14" t="s">
        <v>9</v>
      </c>
      <c r="C6" s="10">
        <v>36</v>
      </c>
      <c r="D6" s="15">
        <v>2.6</v>
      </c>
      <c r="E6" s="52">
        <v>105</v>
      </c>
      <c r="F6" s="54">
        <v>-0.9998487005539001</v>
      </c>
      <c r="G6" s="31">
        <f>C6/C5</f>
        <v>0.002017597937566553</v>
      </c>
      <c r="H6" s="32">
        <f>E6/E5</f>
        <v>0.0016479118602570743</v>
      </c>
    </row>
    <row r="7" spans="1:8" ht="19.5">
      <c r="A7" s="16"/>
      <c r="B7" s="17" t="s">
        <v>10</v>
      </c>
      <c r="C7" s="18">
        <v>1906</v>
      </c>
      <c r="D7" s="20">
        <v>7.145299145299145</v>
      </c>
      <c r="E7" s="55">
        <v>6802</v>
      </c>
      <c r="F7" s="56">
        <v>-0.9040336347860438</v>
      </c>
      <c r="G7" s="31">
        <f>C7/C5</f>
        <v>0.10682060191671804</v>
      </c>
      <c r="H7" s="32">
        <f>E7/E5</f>
        <v>0.10675329974732019</v>
      </c>
    </row>
    <row r="8" spans="1:8" ht="19.5">
      <c r="A8" s="8" t="s">
        <v>11</v>
      </c>
      <c r="B8" s="21" t="s">
        <v>0</v>
      </c>
      <c r="C8" s="10">
        <v>1151</v>
      </c>
      <c r="D8" s="15">
        <v>2.737012987012987</v>
      </c>
      <c r="E8" s="52">
        <v>4268</v>
      </c>
      <c r="F8" s="54">
        <v>-0.9837479485021686</v>
      </c>
      <c r="G8" s="33">
        <f>C8/C5</f>
        <v>0.06450708961497506</v>
      </c>
      <c r="H8" s="34">
        <f>E8/E5</f>
        <v>0.06698369351978278</v>
      </c>
    </row>
    <row r="9" spans="1:8" ht="19.5">
      <c r="A9" s="13"/>
      <c r="B9" s="14" t="s">
        <v>9</v>
      </c>
      <c r="C9" s="10">
        <v>13</v>
      </c>
      <c r="D9" s="11">
        <v>0</v>
      </c>
      <c r="E9" s="52">
        <v>26</v>
      </c>
      <c r="F9" s="54">
        <v>-0.9998585034013605</v>
      </c>
      <c r="G9" s="31">
        <f>C9/C8</f>
        <v>0.011294526498696786</v>
      </c>
      <c r="H9" s="32">
        <f>E9/E8</f>
        <v>0.006091846298031865</v>
      </c>
    </row>
    <row r="10" spans="1:8" ht="19.5">
      <c r="A10" s="16"/>
      <c r="B10" s="17" t="s">
        <v>10</v>
      </c>
      <c r="C10" s="18">
        <v>415</v>
      </c>
      <c r="D10" s="20">
        <v>4.533333333333333</v>
      </c>
      <c r="E10" s="55">
        <v>1638</v>
      </c>
      <c r="F10" s="56">
        <v>-0.9432019140746906</v>
      </c>
      <c r="G10" s="31">
        <f>C10/C8</f>
        <v>0.36055603822762816</v>
      </c>
      <c r="H10" s="32">
        <f>E10/E8</f>
        <v>0.3837863167760075</v>
      </c>
    </row>
    <row r="11" spans="1:8" ht="19.5">
      <c r="A11" s="8" t="s">
        <v>12</v>
      </c>
      <c r="B11" s="21" t="s">
        <v>0</v>
      </c>
      <c r="C11" s="10">
        <v>683</v>
      </c>
      <c r="D11" s="15">
        <v>8.898550724637682</v>
      </c>
      <c r="E11" s="52">
        <v>2719</v>
      </c>
      <c r="F11" s="53">
        <v>-0.9838141273677569</v>
      </c>
      <c r="G11" s="33">
        <f>C11/C5</f>
        <v>0.03827831642660987</v>
      </c>
      <c r="H11" s="34">
        <f>E11/E5</f>
        <v>0.04267306998132366</v>
      </c>
    </row>
    <row r="12" spans="1:8" ht="19.5">
      <c r="A12" s="13"/>
      <c r="B12" s="14" t="s">
        <v>9</v>
      </c>
      <c r="C12" s="10">
        <v>0</v>
      </c>
      <c r="D12" s="15">
        <v>-1</v>
      </c>
      <c r="E12" s="52">
        <v>1</v>
      </c>
      <c r="F12" s="54">
        <v>-0.9999927888948982</v>
      </c>
      <c r="G12" s="31">
        <f>C12/C11</f>
        <v>0</v>
      </c>
      <c r="H12" s="32">
        <f>E12/E11</f>
        <v>0.0003677822728944465</v>
      </c>
    </row>
    <row r="13" spans="1:8" ht="19.5">
      <c r="A13" s="16"/>
      <c r="B13" s="17" t="s">
        <v>10</v>
      </c>
      <c r="C13" s="18">
        <v>35</v>
      </c>
      <c r="D13" s="20">
        <v>4.833333333333333</v>
      </c>
      <c r="E13" s="55">
        <v>99</v>
      </c>
      <c r="F13" s="56">
        <v>-0.9851239669421488</v>
      </c>
      <c r="G13" s="31">
        <f>C13/C11</f>
        <v>0.05124450951683748</v>
      </c>
      <c r="H13" s="32">
        <f>E13/E11</f>
        <v>0.036410445016550205</v>
      </c>
    </row>
    <row r="14" spans="1:8" ht="19.5">
      <c r="A14" s="13" t="s">
        <v>13</v>
      </c>
      <c r="B14" s="21" t="s">
        <v>0</v>
      </c>
      <c r="C14" s="10">
        <v>394</v>
      </c>
      <c r="D14" s="15">
        <v>2.1774193548387095</v>
      </c>
      <c r="E14" s="52">
        <v>1328</v>
      </c>
      <c r="F14" s="53">
        <v>-0.9924640082623524</v>
      </c>
      <c r="G14" s="33">
        <f>C14/C5</f>
        <v>0.022081488538922826</v>
      </c>
      <c r="H14" s="34">
        <f>E14/E5</f>
        <v>0.02084216143258471</v>
      </c>
    </row>
    <row r="15" spans="1:8" ht="19.5">
      <c r="A15" s="13"/>
      <c r="B15" s="14" t="s">
        <v>9</v>
      </c>
      <c r="C15" s="10">
        <v>4</v>
      </c>
      <c r="D15" s="11">
        <v>0</v>
      </c>
      <c r="E15" s="52">
        <v>8</v>
      </c>
      <c r="F15" s="54">
        <v>-0.999932095202526</v>
      </c>
      <c r="G15" s="31">
        <f>C15/C14</f>
        <v>0.01015228426395939</v>
      </c>
      <c r="H15" s="32">
        <f>E15/E14</f>
        <v>0.006024096385542169</v>
      </c>
    </row>
    <row r="16" spans="1:8" ht="19.5">
      <c r="A16" s="16"/>
      <c r="B16" s="17" t="s">
        <v>10</v>
      </c>
      <c r="C16" s="18">
        <v>145</v>
      </c>
      <c r="D16" s="20">
        <v>1.6851851851851851</v>
      </c>
      <c r="E16" s="55">
        <v>454</v>
      </c>
      <c r="F16" s="56">
        <v>-0.8985248100134108</v>
      </c>
      <c r="G16" s="31">
        <f>C16/C14</f>
        <v>0.3680203045685279</v>
      </c>
      <c r="H16" s="32">
        <f>E16/E14</f>
        <v>0.34186746987951805</v>
      </c>
    </row>
    <row r="17" spans="1:8" ht="19.5">
      <c r="A17" s="8" t="s">
        <v>14</v>
      </c>
      <c r="B17" s="21" t="s">
        <v>0</v>
      </c>
      <c r="C17" s="10">
        <v>958</v>
      </c>
      <c r="D17" s="12">
        <v>1.0126050420168067</v>
      </c>
      <c r="E17" s="52">
        <v>4226</v>
      </c>
      <c r="F17" s="54">
        <v>-0.9571451750294082</v>
      </c>
      <c r="G17" s="33">
        <f>C17/C5</f>
        <v>0.053690522894132155</v>
      </c>
      <c r="H17" s="34">
        <f>E17/E5</f>
        <v>0.06632452877567996</v>
      </c>
    </row>
    <row r="18" spans="1:8" ht="19.5">
      <c r="A18" s="13"/>
      <c r="B18" s="14" t="s">
        <v>9</v>
      </c>
      <c r="C18" s="10">
        <v>0</v>
      </c>
      <c r="D18" s="11">
        <v>0</v>
      </c>
      <c r="E18" s="52">
        <v>0</v>
      </c>
      <c r="F18" s="54">
        <v>-1</v>
      </c>
      <c r="G18" s="31">
        <f>C18/C17</f>
        <v>0</v>
      </c>
      <c r="H18" s="32">
        <f>E18/E17</f>
        <v>0</v>
      </c>
    </row>
    <row r="19" spans="1:8" ht="19.5">
      <c r="A19" s="16"/>
      <c r="B19" s="17" t="s">
        <v>10</v>
      </c>
      <c r="C19" s="18">
        <v>38</v>
      </c>
      <c r="D19" s="19">
        <v>0</v>
      </c>
      <c r="E19" s="55">
        <v>87</v>
      </c>
      <c r="F19" s="56">
        <v>-0.899188876013905</v>
      </c>
      <c r="G19" s="31">
        <f>C19/C17</f>
        <v>0.03966597077244259</v>
      </c>
      <c r="H19" s="32">
        <f>E19/E17</f>
        <v>0.020586843350686227</v>
      </c>
    </row>
    <row r="20" spans="1:8" ht="19.5">
      <c r="A20" s="13" t="s">
        <v>15</v>
      </c>
      <c r="B20" s="21" t="s">
        <v>0</v>
      </c>
      <c r="C20" s="10">
        <v>943</v>
      </c>
      <c r="D20" s="15">
        <v>3.9631578947368418</v>
      </c>
      <c r="E20" s="52">
        <v>4108</v>
      </c>
      <c r="F20" s="53">
        <v>-0.9449167314757704</v>
      </c>
      <c r="G20" s="33">
        <f>C20/C5</f>
        <v>0.05284985708681276</v>
      </c>
      <c r="H20" s="34">
        <f>E20/E5</f>
        <v>0.06447258973272439</v>
      </c>
    </row>
    <row r="21" spans="1:8" ht="19.5">
      <c r="A21" s="13"/>
      <c r="B21" s="14" t="s">
        <v>9</v>
      </c>
      <c r="C21" s="10">
        <v>3</v>
      </c>
      <c r="D21" s="15" t="e">
        <v>#DIV/0!</v>
      </c>
      <c r="E21" s="52">
        <v>14</v>
      </c>
      <c r="F21" s="54">
        <v>-0.9994738424533974</v>
      </c>
      <c r="G21" s="31">
        <f>C21/C20</f>
        <v>0.003181336161187699</v>
      </c>
      <c r="H21" s="32">
        <f>E21/E20</f>
        <v>0.0034079844206426485</v>
      </c>
    </row>
    <row r="22" spans="1:8" ht="19.5">
      <c r="A22" s="16"/>
      <c r="B22" s="17" t="s">
        <v>10</v>
      </c>
      <c r="C22" s="18">
        <v>186</v>
      </c>
      <c r="D22" s="20">
        <v>45.5</v>
      </c>
      <c r="E22" s="55">
        <v>728</v>
      </c>
      <c r="F22" s="56">
        <v>-0.9151119402985075</v>
      </c>
      <c r="G22" s="31">
        <f>C22/C20</f>
        <v>0.19724284199363734</v>
      </c>
      <c r="H22" s="32">
        <f>E22/E20</f>
        <v>0.17721518987341772</v>
      </c>
    </row>
    <row r="23" spans="1:8" ht="19.5">
      <c r="A23" s="13" t="s">
        <v>16</v>
      </c>
      <c r="B23" s="21" t="s">
        <v>0</v>
      </c>
      <c r="C23" s="10">
        <v>210</v>
      </c>
      <c r="D23" s="15">
        <v>4.675675675675675</v>
      </c>
      <c r="E23" s="52">
        <v>948</v>
      </c>
      <c r="F23" s="54">
        <v>-0.9805014500503918</v>
      </c>
      <c r="G23" s="33">
        <f>C23/C5</f>
        <v>0.011769321302471557</v>
      </c>
      <c r="H23" s="34">
        <f>E23/E5</f>
        <v>0.014878289938321014</v>
      </c>
    </row>
    <row r="24" spans="1:8" ht="19.5">
      <c r="A24" s="13"/>
      <c r="B24" s="14" t="s">
        <v>9</v>
      </c>
      <c r="C24" s="10">
        <v>0</v>
      </c>
      <c r="D24" s="11">
        <v>0</v>
      </c>
      <c r="E24" s="52">
        <v>1</v>
      </c>
      <c r="F24" s="54">
        <v>-0.9999722438103698</v>
      </c>
      <c r="G24" s="31">
        <f>C24/C23</f>
        <v>0</v>
      </c>
      <c r="H24" s="32">
        <f>E24/E23</f>
        <v>0.0010548523206751054</v>
      </c>
    </row>
    <row r="25" spans="1:8" ht="19.5">
      <c r="A25" s="16"/>
      <c r="B25" s="17" t="s">
        <v>10</v>
      </c>
      <c r="C25" s="18">
        <v>82</v>
      </c>
      <c r="D25" s="20">
        <v>19.5</v>
      </c>
      <c r="E25" s="55">
        <v>300</v>
      </c>
      <c r="F25" s="56">
        <v>-0.9349945828819068</v>
      </c>
      <c r="G25" s="31">
        <f>C25/C23</f>
        <v>0.3904761904761905</v>
      </c>
      <c r="H25" s="32">
        <f>E25/E23</f>
        <v>0.31645569620253167</v>
      </c>
    </row>
    <row r="26" spans="1:8" ht="19.5">
      <c r="A26" s="8" t="s">
        <v>17</v>
      </c>
      <c r="B26" s="21" t="s">
        <v>0</v>
      </c>
      <c r="C26" s="10">
        <v>474</v>
      </c>
      <c r="D26" s="15">
        <v>11.81081081081081</v>
      </c>
      <c r="E26" s="52">
        <v>2233</v>
      </c>
      <c r="F26" s="53">
        <v>-0.9672359656073011</v>
      </c>
      <c r="G26" s="33">
        <f>C26/C5</f>
        <v>0.026565039511292944</v>
      </c>
      <c r="H26" s="34">
        <f>E26/E5</f>
        <v>0.035045592228133776</v>
      </c>
    </row>
    <row r="27" spans="1:8" ht="19.5">
      <c r="A27" s="13"/>
      <c r="B27" s="14" t="s">
        <v>9</v>
      </c>
      <c r="C27" s="10">
        <v>0</v>
      </c>
      <c r="D27" s="15">
        <v>-1</v>
      </c>
      <c r="E27" s="52">
        <v>4</v>
      </c>
      <c r="F27" s="54">
        <v>-0.9998946425749354</v>
      </c>
      <c r="G27" s="31">
        <f>C27/C26</f>
        <v>0</v>
      </c>
      <c r="H27" s="32">
        <f>E27/E26</f>
        <v>0.0017913121361397223</v>
      </c>
    </row>
    <row r="28" spans="1:8" ht="19.5">
      <c r="A28" s="16"/>
      <c r="B28" s="17" t="s">
        <v>10</v>
      </c>
      <c r="C28" s="18">
        <v>136</v>
      </c>
      <c r="D28" s="20">
        <v>44.333333333333336</v>
      </c>
      <c r="E28" s="55">
        <v>389</v>
      </c>
      <c r="F28" s="56">
        <v>-0.8260286225402504</v>
      </c>
      <c r="G28" s="31">
        <f>C28/C26</f>
        <v>0.2869198312236287</v>
      </c>
      <c r="H28" s="32">
        <f>E28/E26</f>
        <v>0.174205105239588</v>
      </c>
    </row>
    <row r="29" spans="1:8" ht="19.5">
      <c r="A29" s="8" t="s">
        <v>18</v>
      </c>
      <c r="B29" s="21" t="s">
        <v>0</v>
      </c>
      <c r="C29" s="10">
        <v>1730</v>
      </c>
      <c r="D29" s="15">
        <v>7.199052132701421</v>
      </c>
      <c r="E29" s="52">
        <v>6083</v>
      </c>
      <c r="F29" s="54">
        <v>-0.8782986215313207</v>
      </c>
      <c r="G29" s="33">
        <f>C29/C5</f>
        <v>0.09695678977750379</v>
      </c>
      <c r="H29" s="34">
        <f>E29/E5</f>
        <v>0.0954690271042265</v>
      </c>
    </row>
    <row r="30" spans="1:8" ht="19.5">
      <c r="A30" s="13"/>
      <c r="B30" s="14" t="s">
        <v>9</v>
      </c>
      <c r="C30" s="10">
        <v>10</v>
      </c>
      <c r="D30" s="15">
        <v>9</v>
      </c>
      <c r="E30" s="52">
        <v>29</v>
      </c>
      <c r="F30" s="54">
        <v>-0.9984859559360969</v>
      </c>
      <c r="G30" s="31">
        <f>C30/C29</f>
        <v>0.005780346820809248</v>
      </c>
      <c r="H30" s="32">
        <f>E30/E29</f>
        <v>0.004767384514219957</v>
      </c>
    </row>
    <row r="31" spans="1:8" ht="19.5">
      <c r="A31" s="16"/>
      <c r="B31" s="17" t="s">
        <v>10</v>
      </c>
      <c r="C31" s="18">
        <v>653</v>
      </c>
      <c r="D31" s="20">
        <v>6.963414634146342</v>
      </c>
      <c r="E31" s="55">
        <v>2345</v>
      </c>
      <c r="F31" s="56">
        <v>-0.7030517918196784</v>
      </c>
      <c r="G31" s="31">
        <f>C31/C29</f>
        <v>0.37745664739884394</v>
      </c>
      <c r="H31" s="32">
        <f>E31/E29</f>
        <v>0.38550057537399307</v>
      </c>
    </row>
    <row r="32" spans="1:8" ht="19.5">
      <c r="A32" s="8" t="s">
        <v>19</v>
      </c>
      <c r="B32" s="21" t="s">
        <v>0</v>
      </c>
      <c r="C32" s="10">
        <v>63</v>
      </c>
      <c r="D32" s="15">
        <v>3.5</v>
      </c>
      <c r="E32" s="52">
        <v>275</v>
      </c>
      <c r="F32" s="54">
        <v>-0.987184266940069</v>
      </c>
      <c r="G32" s="33">
        <f>C32/C5</f>
        <v>0.003530796390741467</v>
      </c>
      <c r="H32" s="34">
        <f>E32/E5</f>
        <v>0.004315959634006623</v>
      </c>
    </row>
    <row r="33" spans="1:8" ht="19.5">
      <c r="A33" s="13"/>
      <c r="B33" s="14" t="s">
        <v>9</v>
      </c>
      <c r="C33" s="10">
        <v>0</v>
      </c>
      <c r="D33" s="11">
        <v>0</v>
      </c>
      <c r="E33" s="52">
        <v>1</v>
      </c>
      <c r="F33" s="54">
        <v>-0.9999067425160869</v>
      </c>
      <c r="G33" s="31">
        <f>C33/C32</f>
        <v>0</v>
      </c>
      <c r="H33" s="32">
        <f>E33/E32</f>
        <v>0.0036363636363636364</v>
      </c>
    </row>
    <row r="34" spans="1:8" ht="19.5">
      <c r="A34" s="16"/>
      <c r="B34" s="17" t="s">
        <v>10</v>
      </c>
      <c r="C34" s="18">
        <v>13</v>
      </c>
      <c r="D34" s="20">
        <v>12</v>
      </c>
      <c r="E34" s="55">
        <v>60</v>
      </c>
      <c r="F34" s="56">
        <v>-0.9224806201550387</v>
      </c>
      <c r="G34" s="31">
        <f>C34/C32</f>
        <v>0.20634920634920634</v>
      </c>
      <c r="H34" s="32">
        <f>E34/E32</f>
        <v>0.21818181818181817</v>
      </c>
    </row>
    <row r="35" spans="1:8" ht="19.5">
      <c r="A35" s="8" t="s">
        <v>20</v>
      </c>
      <c r="B35" s="9" t="s">
        <v>0</v>
      </c>
      <c r="C35" s="10">
        <v>11237</v>
      </c>
      <c r="D35" s="12">
        <v>9.280878316559926</v>
      </c>
      <c r="E35" s="57">
        <v>37529</v>
      </c>
      <c r="F35" s="54">
        <v>-0.867351663538585</v>
      </c>
      <c r="G35" s="33">
        <f>C35/C5</f>
        <v>0.6297707784565376</v>
      </c>
      <c r="H35" s="34">
        <f>E35/E5</f>
        <v>0.5889950876532166</v>
      </c>
    </row>
    <row r="36" spans="1:8" ht="19.5">
      <c r="A36" s="13"/>
      <c r="B36" s="14" t="s">
        <v>9</v>
      </c>
      <c r="C36" s="23">
        <v>6</v>
      </c>
      <c r="D36" s="15">
        <v>-0.1428571428571429</v>
      </c>
      <c r="E36" s="52">
        <v>21</v>
      </c>
      <c r="F36" s="54">
        <v>-0.999752118794117</v>
      </c>
      <c r="G36" s="31">
        <f>C36/C35</f>
        <v>0.0005339503426181365</v>
      </c>
      <c r="H36" s="32">
        <f>E36/E35</f>
        <v>0.0005595672679794292</v>
      </c>
    </row>
    <row r="37" spans="1:8" ht="20.25" thickBot="1">
      <c r="A37" s="24"/>
      <c r="B37" s="25" t="s">
        <v>10</v>
      </c>
      <c r="C37" s="26">
        <v>203</v>
      </c>
      <c r="D37" s="28">
        <v>39.6</v>
      </c>
      <c r="E37" s="58">
        <v>702</v>
      </c>
      <c r="F37" s="59">
        <v>-0.8820168067226891</v>
      </c>
      <c r="G37" s="31">
        <f>C37/C35</f>
        <v>0.018065319925246952</v>
      </c>
      <c r="H37" s="32">
        <f>E37/E35</f>
        <v>0.01870553438674092</v>
      </c>
    </row>
  </sheetData>
  <sheetProtection/>
  <mergeCells count="3">
    <mergeCell ref="A1:F1"/>
    <mergeCell ref="C3:D3"/>
    <mergeCell ref="E3:F3"/>
  </mergeCells>
  <printOptions/>
  <pageMargins left="0" right="0" top="0.6692913385826772" bottom="0.984251968503937" header="0.1574803149606299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="70" zoomScaleNormal="70" zoomScalePageLayoutView="0" workbookViewId="0" topLeftCell="A1">
      <selection activeCell="I32" sqref="I32"/>
    </sheetView>
  </sheetViews>
  <sheetFormatPr defaultColWidth="9.00390625" defaultRowHeight="16.5"/>
  <cols>
    <col min="1" max="1" width="12.125" style="0" customWidth="1"/>
    <col min="2" max="2" width="11.75390625" style="0" customWidth="1"/>
    <col min="3" max="3" width="15.125" style="0" customWidth="1"/>
    <col min="4" max="4" width="10.625" style="0" customWidth="1"/>
    <col min="5" max="5" width="13.625" style="0" customWidth="1"/>
    <col min="6" max="6" width="16.125" style="0" customWidth="1"/>
    <col min="7" max="7" width="11.125" style="0" customWidth="1"/>
    <col min="8" max="8" width="14.25390625" style="0" customWidth="1"/>
  </cols>
  <sheetData>
    <row r="1" spans="1:8" ht="36.75" customHeight="1">
      <c r="A1" s="75" t="s">
        <v>63</v>
      </c>
      <c r="B1" s="75"/>
      <c r="C1" s="75"/>
      <c r="D1" s="75"/>
      <c r="E1" s="75"/>
      <c r="F1" s="75"/>
      <c r="G1" s="75"/>
      <c r="H1" s="76"/>
    </row>
    <row r="2" spans="1:8" ht="9" customHeight="1" thickBot="1">
      <c r="A2" s="40"/>
      <c r="B2" s="1"/>
      <c r="C2" s="40"/>
      <c r="D2" s="40"/>
      <c r="E2" s="40"/>
      <c r="F2" s="41"/>
      <c r="G2" s="41"/>
      <c r="H2" s="40"/>
    </row>
    <row r="3" spans="1:8" ht="19.5">
      <c r="A3" s="2" t="s">
        <v>24</v>
      </c>
      <c r="B3" s="3" t="s">
        <v>25</v>
      </c>
      <c r="C3" s="64" t="s">
        <v>67</v>
      </c>
      <c r="D3" s="77"/>
      <c r="E3" s="65"/>
      <c r="F3" s="66" t="s">
        <v>65</v>
      </c>
      <c r="G3" s="67"/>
      <c r="H3" s="67"/>
    </row>
    <row r="4" spans="1:8" ht="19.5">
      <c r="A4" s="4"/>
      <c r="B4" s="5"/>
      <c r="C4" s="6" t="s">
        <v>26</v>
      </c>
      <c r="D4" s="7" t="s">
        <v>27</v>
      </c>
      <c r="E4" s="7" t="s">
        <v>28</v>
      </c>
      <c r="F4" s="6" t="s">
        <v>29</v>
      </c>
      <c r="G4" s="7" t="s">
        <v>27</v>
      </c>
      <c r="H4" s="7" t="s">
        <v>28</v>
      </c>
    </row>
    <row r="5" spans="1:8" ht="19.5">
      <c r="A5" s="8" t="s">
        <v>30</v>
      </c>
      <c r="B5" s="9" t="s">
        <v>31</v>
      </c>
      <c r="C5" s="10">
        <v>17843</v>
      </c>
      <c r="D5" s="15">
        <v>5.972645564673701</v>
      </c>
      <c r="E5" s="42">
        <v>15284</v>
      </c>
      <c r="F5" s="10">
        <v>63717</v>
      </c>
      <c r="G5" s="15">
        <v>-0.9490730490870363</v>
      </c>
      <c r="H5" s="43">
        <v>-1187428</v>
      </c>
    </row>
    <row r="6" spans="1:8" ht="19.5">
      <c r="A6" s="13"/>
      <c r="B6" s="14" t="s">
        <v>32</v>
      </c>
      <c r="C6" s="10">
        <v>36</v>
      </c>
      <c r="D6" s="15">
        <v>2.6</v>
      </c>
      <c r="E6" s="44">
        <v>26</v>
      </c>
      <c r="F6" s="10">
        <v>105</v>
      </c>
      <c r="G6" s="15">
        <v>-0.9998487005539001</v>
      </c>
      <c r="H6" s="45">
        <v>-693883</v>
      </c>
    </row>
    <row r="7" spans="1:8" ht="19.5">
      <c r="A7" s="16"/>
      <c r="B7" s="17" t="s">
        <v>33</v>
      </c>
      <c r="C7" s="18">
        <v>1906</v>
      </c>
      <c r="D7" s="20">
        <v>7.145299145299145</v>
      </c>
      <c r="E7" s="46">
        <v>1672</v>
      </c>
      <c r="F7" s="18">
        <v>6802</v>
      </c>
      <c r="G7" s="20">
        <v>-0.9040336347860438</v>
      </c>
      <c r="H7" s="47">
        <v>-64077</v>
      </c>
    </row>
    <row r="8" spans="1:8" ht="19.5">
      <c r="A8" s="8" t="s">
        <v>34</v>
      </c>
      <c r="B8" s="21" t="s">
        <v>0</v>
      </c>
      <c r="C8" s="10">
        <v>1151</v>
      </c>
      <c r="D8" s="15">
        <v>2.737012987012987</v>
      </c>
      <c r="E8" s="44">
        <v>843</v>
      </c>
      <c r="F8" s="10">
        <v>4268</v>
      </c>
      <c r="G8" s="15">
        <v>-0.9837479485021686</v>
      </c>
      <c r="H8" s="45">
        <v>-258345</v>
      </c>
    </row>
    <row r="9" spans="1:8" ht="19.5">
      <c r="A9" s="13"/>
      <c r="B9" s="14" t="s">
        <v>32</v>
      </c>
      <c r="C9" s="10">
        <v>13</v>
      </c>
      <c r="D9" s="11">
        <v>0</v>
      </c>
      <c r="E9" s="44">
        <v>13</v>
      </c>
      <c r="F9" s="10">
        <v>26</v>
      </c>
      <c r="G9" s="15">
        <v>-0.9998585034013605</v>
      </c>
      <c r="H9" s="45">
        <v>-183724</v>
      </c>
    </row>
    <row r="10" spans="1:8" ht="19.5">
      <c r="A10" s="16"/>
      <c r="B10" s="17" t="s">
        <v>33</v>
      </c>
      <c r="C10" s="18">
        <v>415</v>
      </c>
      <c r="D10" s="20">
        <v>4.533333333333333</v>
      </c>
      <c r="E10" s="46">
        <v>340</v>
      </c>
      <c r="F10" s="18">
        <v>1638</v>
      </c>
      <c r="G10" s="20">
        <v>-0.9432019140746906</v>
      </c>
      <c r="H10" s="47">
        <v>-27201</v>
      </c>
    </row>
    <row r="11" spans="1:8" ht="19.5">
      <c r="A11" s="8" t="s">
        <v>35</v>
      </c>
      <c r="B11" s="21" t="s">
        <v>0</v>
      </c>
      <c r="C11" s="10">
        <v>683</v>
      </c>
      <c r="D11" s="15">
        <v>8.898550724637682</v>
      </c>
      <c r="E11" s="44">
        <v>614</v>
      </c>
      <c r="F11" s="10">
        <v>2719</v>
      </c>
      <c r="G11" s="15">
        <v>-0.9838141273677569</v>
      </c>
      <c r="H11" s="45">
        <v>-165267</v>
      </c>
    </row>
    <row r="12" spans="1:8" ht="19.5">
      <c r="A12" s="13"/>
      <c r="B12" s="14" t="s">
        <v>32</v>
      </c>
      <c r="C12" s="10">
        <v>0</v>
      </c>
      <c r="D12" s="15">
        <v>-1</v>
      </c>
      <c r="E12" s="44">
        <v>-1</v>
      </c>
      <c r="F12" s="10">
        <v>1</v>
      </c>
      <c r="G12" s="15">
        <v>-0.9999927888948982</v>
      </c>
      <c r="H12" s="45">
        <v>-138674</v>
      </c>
    </row>
    <row r="13" spans="1:8" ht="19.5">
      <c r="A13" s="16"/>
      <c r="B13" s="17" t="s">
        <v>33</v>
      </c>
      <c r="C13" s="18">
        <v>35</v>
      </c>
      <c r="D13" s="20">
        <v>4.833333333333333</v>
      </c>
      <c r="E13" s="46">
        <v>29</v>
      </c>
      <c r="F13" s="18">
        <v>99</v>
      </c>
      <c r="G13" s="20">
        <v>-0.9851239669421488</v>
      </c>
      <c r="H13" s="47">
        <v>-6556</v>
      </c>
    </row>
    <row r="14" spans="1:8" ht="19.5">
      <c r="A14" s="13" t="s">
        <v>36</v>
      </c>
      <c r="B14" s="21" t="s">
        <v>0</v>
      </c>
      <c r="C14" s="10">
        <v>394</v>
      </c>
      <c r="D14" s="15">
        <v>2.1774193548387095</v>
      </c>
      <c r="E14" s="44">
        <v>270</v>
      </c>
      <c r="F14" s="10">
        <v>1328</v>
      </c>
      <c r="G14" s="15">
        <v>-0.9924640082623524</v>
      </c>
      <c r="H14" s="45">
        <v>-174893</v>
      </c>
    </row>
    <row r="15" spans="1:8" ht="19.5">
      <c r="A15" s="13"/>
      <c r="B15" s="14" t="s">
        <v>32</v>
      </c>
      <c r="C15" s="10">
        <v>4</v>
      </c>
      <c r="D15" s="11">
        <v>0</v>
      </c>
      <c r="E15" s="44">
        <v>4</v>
      </c>
      <c r="F15" s="10">
        <v>8</v>
      </c>
      <c r="G15" s="15">
        <v>-0.999932095202526</v>
      </c>
      <c r="H15" s="45">
        <v>-117804</v>
      </c>
    </row>
    <row r="16" spans="1:8" ht="19.5">
      <c r="A16" s="16"/>
      <c r="B16" s="17" t="s">
        <v>33</v>
      </c>
      <c r="C16" s="18">
        <v>145</v>
      </c>
      <c r="D16" s="20">
        <v>1.6851851851851851</v>
      </c>
      <c r="E16" s="46">
        <v>91</v>
      </c>
      <c r="F16" s="18">
        <v>454</v>
      </c>
      <c r="G16" s="20">
        <v>-0.8985248100134108</v>
      </c>
      <c r="H16" s="47">
        <v>-4020</v>
      </c>
    </row>
    <row r="17" spans="1:8" ht="19.5">
      <c r="A17" s="8" t="s">
        <v>37</v>
      </c>
      <c r="B17" s="21" t="s">
        <v>0</v>
      </c>
      <c r="C17" s="10">
        <v>958</v>
      </c>
      <c r="D17" s="12">
        <v>1.0126050420168067</v>
      </c>
      <c r="E17" s="44">
        <v>482</v>
      </c>
      <c r="F17" s="10">
        <v>4226</v>
      </c>
      <c r="G17" s="12">
        <v>-0.9571451750294082</v>
      </c>
      <c r="H17" s="45">
        <v>-94386</v>
      </c>
    </row>
    <row r="18" spans="1:8" ht="19.5">
      <c r="A18" s="13"/>
      <c r="B18" s="14" t="s">
        <v>32</v>
      </c>
      <c r="C18" s="10">
        <v>0</v>
      </c>
      <c r="D18" s="11">
        <v>0</v>
      </c>
      <c r="E18" s="44">
        <v>0</v>
      </c>
      <c r="F18" s="10">
        <v>0</v>
      </c>
      <c r="G18" s="15">
        <v>-1</v>
      </c>
      <c r="H18" s="45">
        <v>-38554</v>
      </c>
    </row>
    <row r="19" spans="1:8" ht="19.5">
      <c r="A19" s="16"/>
      <c r="B19" s="17" t="s">
        <v>33</v>
      </c>
      <c r="C19" s="18">
        <v>38</v>
      </c>
      <c r="D19" s="19">
        <v>0</v>
      </c>
      <c r="E19" s="46">
        <v>38</v>
      </c>
      <c r="F19" s="18">
        <v>87</v>
      </c>
      <c r="G19" s="20">
        <v>-0.899188876013905</v>
      </c>
      <c r="H19" s="47">
        <v>-776</v>
      </c>
    </row>
    <row r="20" spans="1:8" ht="19.5">
      <c r="A20" s="13" t="s">
        <v>38</v>
      </c>
      <c r="B20" s="21" t="s">
        <v>0</v>
      </c>
      <c r="C20" s="10">
        <v>943</v>
      </c>
      <c r="D20" s="15">
        <v>3.9631578947368418</v>
      </c>
      <c r="E20" s="44">
        <v>753</v>
      </c>
      <c r="F20" s="10">
        <v>4108</v>
      </c>
      <c r="G20" s="15">
        <v>-0.9449167314757704</v>
      </c>
      <c r="H20" s="45">
        <v>-70470</v>
      </c>
    </row>
    <row r="21" spans="1:8" ht="19.5">
      <c r="A21" s="13"/>
      <c r="B21" s="14" t="s">
        <v>32</v>
      </c>
      <c r="C21" s="10">
        <v>3</v>
      </c>
      <c r="D21" s="11">
        <v>0</v>
      </c>
      <c r="E21" s="44">
        <v>3</v>
      </c>
      <c r="F21" s="10">
        <v>14</v>
      </c>
      <c r="G21" s="15">
        <v>-0.9994738424533974</v>
      </c>
      <c r="H21" s="45">
        <v>-26594</v>
      </c>
    </row>
    <row r="22" spans="1:8" ht="19.5">
      <c r="A22" s="16"/>
      <c r="B22" s="17" t="s">
        <v>33</v>
      </c>
      <c r="C22" s="18">
        <v>186</v>
      </c>
      <c r="D22" s="20">
        <v>45.5</v>
      </c>
      <c r="E22" s="46">
        <v>182</v>
      </c>
      <c r="F22" s="18">
        <v>728</v>
      </c>
      <c r="G22" s="20">
        <v>-0.9151119402985075</v>
      </c>
      <c r="H22" s="47">
        <v>-7848</v>
      </c>
    </row>
    <row r="23" spans="1:8" ht="19.5">
      <c r="A23" s="13" t="s">
        <v>39</v>
      </c>
      <c r="B23" s="21" t="s">
        <v>0</v>
      </c>
      <c r="C23" s="10">
        <v>210</v>
      </c>
      <c r="D23" s="15">
        <v>4.675675675675675</v>
      </c>
      <c r="E23" s="44">
        <v>173</v>
      </c>
      <c r="F23" s="10">
        <v>948</v>
      </c>
      <c r="G23" s="15">
        <v>-0.9805014500503918</v>
      </c>
      <c r="H23" s="45">
        <v>-47671</v>
      </c>
    </row>
    <row r="24" spans="1:8" ht="19.5">
      <c r="A24" s="13"/>
      <c r="B24" s="14" t="s">
        <v>32</v>
      </c>
      <c r="C24" s="10">
        <v>0</v>
      </c>
      <c r="D24" s="11">
        <v>0</v>
      </c>
      <c r="E24" s="44">
        <v>0</v>
      </c>
      <c r="F24" s="10">
        <v>1</v>
      </c>
      <c r="G24" s="15">
        <v>-0.9999722438103698</v>
      </c>
      <c r="H24" s="45">
        <v>-36027</v>
      </c>
    </row>
    <row r="25" spans="1:8" ht="19.5">
      <c r="A25" s="16"/>
      <c r="B25" s="17" t="s">
        <v>33</v>
      </c>
      <c r="C25" s="18">
        <v>82</v>
      </c>
      <c r="D25" s="20">
        <v>19.5</v>
      </c>
      <c r="E25" s="46">
        <v>78</v>
      </c>
      <c r="F25" s="18">
        <v>300</v>
      </c>
      <c r="G25" s="20">
        <v>-0.9349945828819068</v>
      </c>
      <c r="H25" s="47">
        <v>-4315</v>
      </c>
    </row>
    <row r="26" spans="1:8" ht="19.5">
      <c r="A26" s="8" t="s">
        <v>40</v>
      </c>
      <c r="B26" s="21" t="s">
        <v>0</v>
      </c>
      <c r="C26" s="10">
        <v>474</v>
      </c>
      <c r="D26" s="15">
        <v>11.81081081081081</v>
      </c>
      <c r="E26" s="44">
        <v>437</v>
      </c>
      <c r="F26" s="10">
        <v>2233</v>
      </c>
      <c r="G26" s="15">
        <v>-0.9672359656073011</v>
      </c>
      <c r="H26" s="45">
        <v>-65921</v>
      </c>
    </row>
    <row r="27" spans="1:8" ht="19.5">
      <c r="A27" s="13"/>
      <c r="B27" s="14" t="s">
        <v>32</v>
      </c>
      <c r="C27" s="10">
        <v>0</v>
      </c>
      <c r="D27" s="15">
        <v>-1</v>
      </c>
      <c r="E27" s="44">
        <v>-1</v>
      </c>
      <c r="F27" s="10">
        <v>4</v>
      </c>
      <c r="G27" s="15">
        <v>-0.9998946425749354</v>
      </c>
      <c r="H27" s="45">
        <v>-37962</v>
      </c>
    </row>
    <row r="28" spans="1:8" ht="19.5">
      <c r="A28" s="16"/>
      <c r="B28" s="17" t="s">
        <v>33</v>
      </c>
      <c r="C28" s="18">
        <v>136</v>
      </c>
      <c r="D28" s="20">
        <v>44.333333333333336</v>
      </c>
      <c r="E28" s="46">
        <v>133</v>
      </c>
      <c r="F28" s="18">
        <v>389</v>
      </c>
      <c r="G28" s="20">
        <v>-0.8260286225402504</v>
      </c>
      <c r="H28" s="47">
        <v>-1847</v>
      </c>
    </row>
    <row r="29" spans="1:8" ht="19.5">
      <c r="A29" s="8" t="s">
        <v>41</v>
      </c>
      <c r="B29" s="21" t="s">
        <v>0</v>
      </c>
      <c r="C29" s="10">
        <v>1730</v>
      </c>
      <c r="D29" s="15">
        <v>7.199052132701421</v>
      </c>
      <c r="E29" s="44">
        <v>1519</v>
      </c>
      <c r="F29" s="10">
        <v>6083</v>
      </c>
      <c r="G29" s="15">
        <v>-0.8782986215313207</v>
      </c>
      <c r="H29" s="45">
        <v>-43900</v>
      </c>
    </row>
    <row r="30" spans="1:8" ht="19.5">
      <c r="A30" s="13"/>
      <c r="B30" s="14" t="s">
        <v>32</v>
      </c>
      <c r="C30" s="10">
        <v>10</v>
      </c>
      <c r="D30" s="15">
        <v>9</v>
      </c>
      <c r="E30" s="44">
        <v>9</v>
      </c>
      <c r="F30" s="10">
        <v>29</v>
      </c>
      <c r="G30" s="15">
        <v>-0.9984859559360969</v>
      </c>
      <c r="H30" s="45">
        <v>-19125</v>
      </c>
    </row>
    <row r="31" spans="1:8" ht="19.5">
      <c r="A31" s="16"/>
      <c r="B31" s="17" t="s">
        <v>33</v>
      </c>
      <c r="C31" s="18">
        <v>653</v>
      </c>
      <c r="D31" s="20">
        <v>6.963414634146342</v>
      </c>
      <c r="E31" s="46">
        <v>571</v>
      </c>
      <c r="F31" s="18">
        <v>2345</v>
      </c>
      <c r="G31" s="20">
        <v>-0.7030517918196784</v>
      </c>
      <c r="H31" s="47">
        <v>-5552</v>
      </c>
    </row>
    <row r="32" spans="1:8" ht="19.5">
      <c r="A32" s="8" t="s">
        <v>42</v>
      </c>
      <c r="B32" s="21" t="s">
        <v>0</v>
      </c>
      <c r="C32" s="10">
        <v>63</v>
      </c>
      <c r="D32" s="15">
        <v>3.5</v>
      </c>
      <c r="E32" s="44">
        <v>49</v>
      </c>
      <c r="F32" s="10">
        <v>275</v>
      </c>
      <c r="G32" s="15">
        <v>-0.987184266940069</v>
      </c>
      <c r="H32" s="45">
        <v>-21183</v>
      </c>
    </row>
    <row r="33" spans="1:8" ht="19.5">
      <c r="A33" s="13"/>
      <c r="B33" s="14" t="s">
        <v>32</v>
      </c>
      <c r="C33" s="10">
        <v>0</v>
      </c>
      <c r="D33" s="11">
        <v>0</v>
      </c>
      <c r="E33" s="44">
        <v>0</v>
      </c>
      <c r="F33" s="10">
        <v>1</v>
      </c>
      <c r="G33" s="15">
        <v>-0.9999067425160869</v>
      </c>
      <c r="H33" s="45">
        <v>-10722</v>
      </c>
    </row>
    <row r="34" spans="1:8" ht="19.5">
      <c r="A34" s="16"/>
      <c r="B34" s="17" t="s">
        <v>33</v>
      </c>
      <c r="C34" s="18">
        <v>13</v>
      </c>
      <c r="D34" s="20">
        <v>12</v>
      </c>
      <c r="E34" s="46">
        <v>12</v>
      </c>
      <c r="F34" s="18">
        <v>60</v>
      </c>
      <c r="G34" s="20">
        <v>-0.9224806201550387</v>
      </c>
      <c r="H34" s="47">
        <v>-714</v>
      </c>
    </row>
    <row r="35" spans="1:8" ht="19.5">
      <c r="A35" s="8" t="s">
        <v>43</v>
      </c>
      <c r="B35" s="9" t="s">
        <v>0</v>
      </c>
      <c r="C35" s="10">
        <v>11237</v>
      </c>
      <c r="D35" s="12">
        <v>9.280878316559926</v>
      </c>
      <c r="E35" s="44">
        <v>10144</v>
      </c>
      <c r="F35" s="10">
        <v>37529</v>
      </c>
      <c r="G35" s="12">
        <v>-0.867351663538585</v>
      </c>
      <c r="H35" s="45">
        <v>-245392</v>
      </c>
    </row>
    <row r="36" spans="1:8" ht="19.5">
      <c r="A36" s="13"/>
      <c r="B36" s="14" t="s">
        <v>32</v>
      </c>
      <c r="C36" s="23">
        <v>6</v>
      </c>
      <c r="D36" s="15">
        <v>-0.1428571428571429</v>
      </c>
      <c r="E36" s="44">
        <v>-1</v>
      </c>
      <c r="F36" s="23">
        <v>21</v>
      </c>
      <c r="G36" s="15">
        <v>-0.999752118794117</v>
      </c>
      <c r="H36" s="45">
        <v>-84697</v>
      </c>
    </row>
    <row r="37" spans="1:8" ht="20.25" thickBot="1">
      <c r="A37" s="24"/>
      <c r="B37" s="25" t="s">
        <v>33</v>
      </c>
      <c r="C37" s="26">
        <v>203</v>
      </c>
      <c r="D37" s="28">
        <v>39.6</v>
      </c>
      <c r="E37" s="48">
        <v>198</v>
      </c>
      <c r="F37" s="26">
        <v>702</v>
      </c>
      <c r="G37" s="28">
        <v>-0.8820168067226891</v>
      </c>
      <c r="H37" s="49">
        <v>-5248</v>
      </c>
    </row>
  </sheetData>
  <sheetProtection/>
  <mergeCells count="3">
    <mergeCell ref="A1:H1"/>
    <mergeCell ref="C3:E3"/>
    <mergeCell ref="F3:H3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羅文強</dc:creator>
  <cp:keywords/>
  <dc:description/>
  <cp:lastModifiedBy>羅文強</cp:lastModifiedBy>
  <cp:lastPrinted>2020-03-09T06:07:44Z</cp:lastPrinted>
  <dcterms:created xsi:type="dcterms:W3CDTF">1997-01-14T01:50:29Z</dcterms:created>
  <dcterms:modified xsi:type="dcterms:W3CDTF">2021-05-24T08:41:53Z</dcterms:modified>
  <cp:category/>
  <cp:version/>
  <cp:contentType/>
  <cp:contentStatus/>
</cp:coreProperties>
</file>