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90.1.7\Planning-04\211_企劃科\林良憲\06遊客統計\3.觀光署版(年度)\"/>
    </mc:Choice>
  </mc:AlternateContent>
  <xr:revisionPtr revIDLastSave="0" documentId="13_ncr:1_{03A8131E-721A-4303-A8FA-FB0D1E980F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B30" i="1"/>
  <c r="C14" i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<sst xmlns="http://schemas.openxmlformats.org/spreadsheetml/2006/main" count="65" uniqueCount="33">
  <si>
    <t>總計</t>
    <phoneticPr fontId="1" type="noConversion"/>
  </si>
  <si>
    <t>大數據</t>
    <phoneticPr fontId="1" type="noConversion"/>
  </si>
  <si>
    <t>官田遊客中心</t>
  </si>
  <si>
    <t>i-center</t>
    <phoneticPr fontId="1" type="noConversion"/>
  </si>
  <si>
    <t>南化遊客中心</t>
    <phoneticPr fontId="1" type="noConversion"/>
  </si>
  <si>
    <t>曾文管理站</t>
    <phoneticPr fontId="1" type="noConversion"/>
  </si>
  <si>
    <t>中埔遊客中心</t>
  </si>
  <si>
    <t>關子嶺</t>
  </si>
  <si>
    <t>門票</t>
    <phoneticPr fontId="1" type="noConversion"/>
  </si>
  <si>
    <t>柳營尖山埤渡假村</t>
  </si>
  <si>
    <t>曾文水庫</t>
    <phoneticPr fontId="1" type="noConversion"/>
  </si>
  <si>
    <t>虎頭埤風景區</t>
  </si>
  <si>
    <t>烏山頭水庫風景區</t>
  </si>
  <si>
    <t>走馬瀨農場</t>
  </si>
  <si>
    <t>統計資料方式</t>
    <phoneticPr fontId="1" type="noConversion"/>
  </si>
  <si>
    <t>113年</t>
  </si>
  <si>
    <t>112年</t>
    <phoneticPr fontId="1" type="noConversion"/>
  </si>
  <si>
    <t>111年</t>
  </si>
  <si>
    <t>110年</t>
  </si>
  <si>
    <t>109年</t>
  </si>
  <si>
    <t>108年</t>
    <phoneticPr fontId="1" type="noConversion"/>
  </si>
  <si>
    <t>景點</t>
    <phoneticPr fontId="1" type="noConversion"/>
  </si>
  <si>
    <t>西拉雅國家風景區遊客人數統計（108-113年）</t>
    <phoneticPr fontId="1" type="noConversion"/>
  </si>
  <si>
    <t>西拉雅國家風景區遊客人數統計（114-119年）</t>
    <phoneticPr fontId="1" type="noConversion"/>
  </si>
  <si>
    <t>114年</t>
    <phoneticPr fontId="1" type="noConversion"/>
  </si>
  <si>
    <t>115年</t>
  </si>
  <si>
    <t>116年</t>
  </si>
  <si>
    <t>117年</t>
  </si>
  <si>
    <t>118年</t>
  </si>
  <si>
    <t>119年</t>
  </si>
  <si>
    <t>梅嶺風景區</t>
    <phoneticPr fontId="1" type="noConversion"/>
  </si>
  <si>
    <t>人車流</t>
    <phoneticPr fontId="1" type="noConversion"/>
  </si>
  <si>
    <r>
      <t xml:space="preserve">全區旅客人次推估：遊客中心(南化)及門票數(烏山頭水庫、曾文水庫、虎頭埤水庫、走馬瀨農場及尖山埤渡假村)統計，其餘據點採用電信大數據；國際觀光客人次推估：依「交通部觀光署大數據平臺」—風景區輪廓來臺旅客數統計。
</t>
    </r>
    <r>
      <rPr>
        <sz val="12"/>
        <color rgb="FFFF0000"/>
        <rFont val="微軟正黑體"/>
        <family val="2"/>
        <charset val="136"/>
      </rPr>
      <t>註：曾文管理站113年8月起暫停開放，故無統計人數。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</si>
</sst>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 tint="4.9989318521683403E-2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10" workbookViewId="0">
      <selection activeCell="M28" sqref="M28"/>
    </sheetView>
  </sheetViews>
  <sheetFormatPr defaultRowHeight="16.5" x14ac:dyDescent="0.25"/>
  <cols>
    <col min="1" max="1" width="21.875" bestFit="1" customWidth="1"/>
    <col min="2" max="7" width="13.25" bestFit="1" customWidth="1"/>
    <col min="8" max="8" width="10.5" bestFit="1" customWidth="1"/>
  </cols>
  <sheetData>
    <row r="1" spans="1:8" ht="21" x14ac:dyDescent="0.25">
      <c r="A1" s="12" t="s">
        <v>22</v>
      </c>
      <c r="B1" s="13"/>
      <c r="C1" s="14"/>
      <c r="D1" s="14"/>
      <c r="E1" s="14"/>
      <c r="F1" s="14"/>
      <c r="G1" s="14"/>
      <c r="H1" s="15"/>
    </row>
    <row r="2" spans="1:8" ht="37.5" x14ac:dyDescent="0.25">
      <c r="A2" s="11" t="s">
        <v>21</v>
      </c>
      <c r="B2" s="11" t="s">
        <v>20</v>
      </c>
      <c r="C2" s="10" t="s">
        <v>19</v>
      </c>
      <c r="D2" s="10" t="s">
        <v>18</v>
      </c>
      <c r="E2" s="10" t="s">
        <v>17</v>
      </c>
      <c r="F2" s="10" t="s">
        <v>16</v>
      </c>
      <c r="G2" s="10" t="s">
        <v>15</v>
      </c>
      <c r="H2" s="9" t="s">
        <v>14</v>
      </c>
    </row>
    <row r="3" spans="1:8" ht="18.75" x14ac:dyDescent="0.25">
      <c r="A3" s="7" t="s">
        <v>13</v>
      </c>
      <c r="B3" s="7">
        <v>302233</v>
      </c>
      <c r="C3" s="8">
        <v>204977</v>
      </c>
      <c r="D3" s="8">
        <v>130705</v>
      </c>
      <c r="E3" s="8">
        <v>153116</v>
      </c>
      <c r="F3" s="8">
        <v>208479</v>
      </c>
      <c r="G3" s="8">
        <v>171676</v>
      </c>
      <c r="H3" s="5" t="s">
        <v>8</v>
      </c>
    </row>
    <row r="4" spans="1:8" ht="18.75" x14ac:dyDescent="0.25">
      <c r="A4" s="7" t="s">
        <v>12</v>
      </c>
      <c r="B4" s="7">
        <v>253618</v>
      </c>
      <c r="C4" s="8">
        <v>304527</v>
      </c>
      <c r="D4" s="8">
        <v>168514</v>
      </c>
      <c r="E4" s="8">
        <v>304748</v>
      </c>
      <c r="F4" s="8">
        <v>264435</v>
      </c>
      <c r="G4" s="8">
        <v>258060</v>
      </c>
      <c r="H4" s="5" t="s">
        <v>8</v>
      </c>
    </row>
    <row r="5" spans="1:8" ht="18.75" x14ac:dyDescent="0.25">
      <c r="A5" s="7" t="s">
        <v>11</v>
      </c>
      <c r="B5" s="7">
        <v>323201</v>
      </c>
      <c r="C5" s="8">
        <v>377122</v>
      </c>
      <c r="D5" s="8">
        <v>273397</v>
      </c>
      <c r="E5" s="8">
        <v>366042</v>
      </c>
      <c r="F5" s="8">
        <v>413788</v>
      </c>
      <c r="G5" s="8">
        <v>316947</v>
      </c>
      <c r="H5" s="5" t="s">
        <v>8</v>
      </c>
    </row>
    <row r="6" spans="1:8" ht="18.75" x14ac:dyDescent="0.25">
      <c r="A6" s="7" t="s">
        <v>10</v>
      </c>
      <c r="B6" s="7">
        <v>271573</v>
      </c>
      <c r="C6" s="8">
        <v>300423</v>
      </c>
      <c r="D6" s="8">
        <v>275798</v>
      </c>
      <c r="E6" s="8">
        <v>317227</v>
      </c>
      <c r="F6" s="8">
        <v>321681</v>
      </c>
      <c r="G6" s="8">
        <v>331647</v>
      </c>
      <c r="H6" s="5" t="s">
        <v>8</v>
      </c>
    </row>
    <row r="7" spans="1:8" ht="18.75" x14ac:dyDescent="0.25">
      <c r="A7" s="7" t="s">
        <v>9</v>
      </c>
      <c r="B7" s="7">
        <v>284549</v>
      </c>
      <c r="C7" s="8">
        <v>236631</v>
      </c>
      <c r="D7" s="8">
        <v>161139</v>
      </c>
      <c r="E7" s="8">
        <v>169112</v>
      </c>
      <c r="F7" s="8">
        <v>195476</v>
      </c>
      <c r="G7" s="8">
        <v>202067</v>
      </c>
      <c r="H7" s="5" t="s">
        <v>8</v>
      </c>
    </row>
    <row r="8" spans="1:8" ht="18.75" x14ac:dyDescent="0.25">
      <c r="A8" s="7" t="s">
        <v>7</v>
      </c>
      <c r="B8" s="7">
        <v>1236728</v>
      </c>
      <c r="C8" s="8">
        <v>964632</v>
      </c>
      <c r="D8" s="8">
        <v>1068872</v>
      </c>
      <c r="E8" s="8">
        <v>1788430</v>
      </c>
      <c r="F8" s="8">
        <v>1034309</v>
      </c>
      <c r="G8" s="8">
        <v>1108639</v>
      </c>
      <c r="H8" s="5" t="s">
        <v>1</v>
      </c>
    </row>
    <row r="9" spans="1:8" ht="18.75" x14ac:dyDescent="0.25">
      <c r="A9" s="7" t="s">
        <v>6</v>
      </c>
      <c r="B9" s="7">
        <v>79200</v>
      </c>
      <c r="C9" s="6">
        <v>57981</v>
      </c>
      <c r="D9" s="6">
        <v>34783</v>
      </c>
      <c r="E9" s="6">
        <v>41620</v>
      </c>
      <c r="F9" s="6">
        <v>41507</v>
      </c>
      <c r="G9" s="6">
        <v>32203</v>
      </c>
      <c r="H9" s="5" t="s">
        <v>1</v>
      </c>
    </row>
    <row r="10" spans="1:8" ht="18.75" x14ac:dyDescent="0.25">
      <c r="A10" s="7" t="s">
        <v>5</v>
      </c>
      <c r="B10" s="7">
        <v>92611</v>
      </c>
      <c r="C10" s="6">
        <v>57229</v>
      </c>
      <c r="D10" s="6">
        <v>40738</v>
      </c>
      <c r="E10" s="6">
        <v>40309</v>
      </c>
      <c r="F10" s="6">
        <v>44552</v>
      </c>
      <c r="G10" s="6">
        <v>37725</v>
      </c>
      <c r="H10" s="11" t="s">
        <v>3</v>
      </c>
    </row>
    <row r="11" spans="1:8" ht="18.75" x14ac:dyDescent="0.25">
      <c r="A11" s="7" t="s">
        <v>4</v>
      </c>
      <c r="B11" s="7">
        <v>38394</v>
      </c>
      <c r="C11" s="6">
        <v>34512</v>
      </c>
      <c r="D11" s="6">
        <v>27890</v>
      </c>
      <c r="E11" s="6">
        <v>37050</v>
      </c>
      <c r="F11" s="6">
        <v>38731</v>
      </c>
      <c r="G11" s="6">
        <v>36176</v>
      </c>
      <c r="H11" s="11" t="s">
        <v>3</v>
      </c>
    </row>
    <row r="12" spans="1:8" ht="18.75" x14ac:dyDescent="0.25">
      <c r="A12" s="1" t="s">
        <v>2</v>
      </c>
      <c r="B12" s="1">
        <v>0</v>
      </c>
      <c r="C12" s="2">
        <v>71538</v>
      </c>
      <c r="D12" s="2">
        <v>95201</v>
      </c>
      <c r="E12" s="2">
        <v>143775</v>
      </c>
      <c r="F12" s="2">
        <v>164461</v>
      </c>
      <c r="G12" s="2">
        <v>244216</v>
      </c>
      <c r="H12" s="4" t="s">
        <v>1</v>
      </c>
    </row>
    <row r="13" spans="1:8" ht="18.75" x14ac:dyDescent="0.25">
      <c r="A13" s="1" t="s">
        <v>30</v>
      </c>
      <c r="B13" s="1"/>
      <c r="C13" s="2"/>
      <c r="D13" s="2">
        <v>199302</v>
      </c>
      <c r="E13" s="2">
        <v>152849</v>
      </c>
      <c r="F13" s="2">
        <v>263634</v>
      </c>
      <c r="G13" s="2">
        <v>302257</v>
      </c>
      <c r="H13" s="4" t="s">
        <v>31</v>
      </c>
    </row>
    <row r="14" spans="1:8" ht="18.75" x14ac:dyDescent="0.25">
      <c r="A14" s="3" t="s">
        <v>0</v>
      </c>
      <c r="B14" s="2">
        <f>SUM(B3:B13)</f>
        <v>2882107</v>
      </c>
      <c r="C14" s="2">
        <f t="shared" ref="C14:G14" si="0">SUM(C3:C13)</f>
        <v>2609572</v>
      </c>
      <c r="D14" s="2">
        <f t="shared" si="0"/>
        <v>2476339</v>
      </c>
      <c r="E14" s="2">
        <f t="shared" si="0"/>
        <v>3514278</v>
      </c>
      <c r="F14" s="2">
        <f t="shared" si="0"/>
        <v>2991053</v>
      </c>
      <c r="G14" s="2">
        <f t="shared" si="0"/>
        <v>3041613</v>
      </c>
      <c r="H14" s="1"/>
    </row>
    <row r="17" spans="1:8" ht="21" x14ac:dyDescent="0.25">
      <c r="A17" s="12" t="s">
        <v>23</v>
      </c>
      <c r="B17" s="13"/>
      <c r="C17" s="14"/>
      <c r="D17" s="14"/>
      <c r="E17" s="14"/>
      <c r="F17" s="14"/>
      <c r="G17" s="14"/>
      <c r="H17" s="15"/>
    </row>
    <row r="18" spans="1:8" ht="37.5" x14ac:dyDescent="0.25">
      <c r="A18" s="11" t="s">
        <v>21</v>
      </c>
      <c r="B18" s="11" t="s">
        <v>24</v>
      </c>
      <c r="C18" s="11" t="s">
        <v>25</v>
      </c>
      <c r="D18" s="11" t="s">
        <v>26</v>
      </c>
      <c r="E18" s="11" t="s">
        <v>27</v>
      </c>
      <c r="F18" s="11" t="s">
        <v>28</v>
      </c>
      <c r="G18" s="11" t="s">
        <v>29</v>
      </c>
      <c r="H18" s="9" t="s">
        <v>14</v>
      </c>
    </row>
    <row r="19" spans="1:8" ht="18.75" x14ac:dyDescent="0.25">
      <c r="A19" s="7" t="s">
        <v>13</v>
      </c>
      <c r="B19" s="7">
        <v>178952</v>
      </c>
      <c r="C19" s="8"/>
      <c r="D19" s="8"/>
      <c r="E19" s="8"/>
      <c r="F19" s="8"/>
      <c r="G19" s="8"/>
      <c r="H19" s="5" t="s">
        <v>8</v>
      </c>
    </row>
    <row r="20" spans="1:8" ht="18.75" x14ac:dyDescent="0.25">
      <c r="A20" s="7" t="s">
        <v>12</v>
      </c>
      <c r="B20" s="7">
        <v>187605</v>
      </c>
      <c r="C20" s="8"/>
      <c r="D20" s="8"/>
      <c r="E20" s="8"/>
      <c r="F20" s="8"/>
      <c r="G20" s="8"/>
      <c r="H20" s="5" t="s">
        <v>8</v>
      </c>
    </row>
    <row r="21" spans="1:8" ht="18.75" x14ac:dyDescent="0.25">
      <c r="A21" s="7" t="s">
        <v>11</v>
      </c>
      <c r="B21" s="7">
        <v>353748</v>
      </c>
      <c r="C21" s="8"/>
      <c r="D21" s="8"/>
      <c r="E21" s="8"/>
      <c r="F21" s="8"/>
      <c r="G21" s="8"/>
      <c r="H21" s="5" t="s">
        <v>8</v>
      </c>
    </row>
    <row r="22" spans="1:8" ht="18.75" x14ac:dyDescent="0.25">
      <c r="A22" s="7" t="s">
        <v>10</v>
      </c>
      <c r="B22" s="7">
        <v>267258</v>
      </c>
      <c r="C22" s="8"/>
      <c r="D22" s="8"/>
      <c r="E22" s="8"/>
      <c r="F22" s="8"/>
      <c r="G22" s="8"/>
      <c r="H22" s="5" t="s">
        <v>8</v>
      </c>
    </row>
    <row r="23" spans="1:8" ht="18.75" x14ac:dyDescent="0.25">
      <c r="A23" s="7" t="s">
        <v>9</v>
      </c>
      <c r="B23" s="7">
        <v>201555</v>
      </c>
      <c r="C23" s="8"/>
      <c r="D23" s="8"/>
      <c r="E23" s="8"/>
      <c r="F23" s="8"/>
      <c r="G23" s="8"/>
      <c r="H23" s="5" t="s">
        <v>8</v>
      </c>
    </row>
    <row r="24" spans="1:8" ht="18.75" x14ac:dyDescent="0.25">
      <c r="A24" s="7" t="s">
        <v>7</v>
      </c>
      <c r="B24" s="7">
        <v>1251301</v>
      </c>
      <c r="C24" s="8"/>
      <c r="D24" s="8"/>
      <c r="E24" s="8"/>
      <c r="F24" s="8"/>
      <c r="G24" s="8"/>
      <c r="H24" s="5" t="s">
        <v>1</v>
      </c>
    </row>
    <row r="25" spans="1:8" ht="18.75" x14ac:dyDescent="0.25">
      <c r="A25" s="7" t="s">
        <v>6</v>
      </c>
      <c r="B25" s="7">
        <v>138575</v>
      </c>
      <c r="C25" s="6"/>
      <c r="D25" s="6"/>
      <c r="E25" s="6"/>
      <c r="F25" s="6"/>
      <c r="G25" s="6"/>
      <c r="H25" s="5" t="s">
        <v>1</v>
      </c>
    </row>
    <row r="26" spans="1:8" ht="18.75" x14ac:dyDescent="0.25">
      <c r="A26" s="7" t="s">
        <v>5</v>
      </c>
      <c r="B26" s="7">
        <v>0</v>
      </c>
      <c r="C26" s="6"/>
      <c r="D26" s="6"/>
      <c r="E26" s="6"/>
      <c r="F26" s="6"/>
      <c r="G26" s="6"/>
      <c r="H26" s="11" t="s">
        <v>3</v>
      </c>
    </row>
    <row r="27" spans="1:8" ht="18.75" x14ac:dyDescent="0.25">
      <c r="A27" s="7" t="s">
        <v>4</v>
      </c>
      <c r="B27" s="7">
        <v>28571</v>
      </c>
      <c r="C27" s="6"/>
      <c r="D27" s="6"/>
      <c r="E27" s="6"/>
      <c r="F27" s="6"/>
      <c r="G27" s="6"/>
      <c r="H27" s="11" t="s">
        <v>3</v>
      </c>
    </row>
    <row r="28" spans="1:8" ht="18.75" x14ac:dyDescent="0.25">
      <c r="A28" s="1" t="s">
        <v>2</v>
      </c>
      <c r="B28" s="1">
        <v>315518</v>
      </c>
      <c r="C28" s="2"/>
      <c r="D28" s="2"/>
      <c r="E28" s="2"/>
      <c r="F28" s="2"/>
      <c r="G28" s="2"/>
      <c r="H28" s="4" t="s">
        <v>1</v>
      </c>
    </row>
    <row r="29" spans="1:8" ht="18.75" x14ac:dyDescent="0.25">
      <c r="A29" s="1" t="s">
        <v>30</v>
      </c>
      <c r="B29" s="1">
        <v>393203</v>
      </c>
      <c r="C29" s="2"/>
      <c r="D29" s="2"/>
      <c r="E29" s="2"/>
      <c r="F29" s="2"/>
      <c r="G29" s="2"/>
      <c r="H29" s="4" t="s">
        <v>1</v>
      </c>
    </row>
    <row r="30" spans="1:8" ht="18.75" x14ac:dyDescent="0.25">
      <c r="A30" s="3" t="s">
        <v>0</v>
      </c>
      <c r="B30" s="2">
        <f>SUM(B19:B29)</f>
        <v>3316286</v>
      </c>
      <c r="C30" s="2">
        <f t="shared" ref="C30:G30" si="1">SUM(C19:C29)</f>
        <v>0</v>
      </c>
      <c r="D30" s="2">
        <f t="shared" si="1"/>
        <v>0</v>
      </c>
      <c r="E30" s="2">
        <f t="shared" si="1"/>
        <v>0</v>
      </c>
      <c r="F30" s="2">
        <f t="shared" si="1"/>
        <v>0</v>
      </c>
      <c r="G30" s="2">
        <f t="shared" si="1"/>
        <v>0</v>
      </c>
      <c r="H30" s="1"/>
    </row>
    <row r="32" spans="1:8" ht="69.95" customHeight="1" x14ac:dyDescent="0.25">
      <c r="A32" s="16" t="s">
        <v>32</v>
      </c>
      <c r="B32" s="17"/>
      <c r="C32" s="17"/>
      <c r="D32" s="17"/>
      <c r="E32" s="17"/>
      <c r="F32" s="17"/>
      <c r="G32" s="17"/>
      <c r="H32" s="17"/>
    </row>
  </sheetData>
  <mergeCells count="3">
    <mergeCell ref="A1:H1"/>
    <mergeCell ref="A32:H32"/>
    <mergeCell ref="A17:H1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林良憲</dc:creator>
  <cp:lastModifiedBy>林良憲</cp:lastModifiedBy>
  <dcterms:created xsi:type="dcterms:W3CDTF">2025-01-15T00:56:02Z</dcterms:created>
  <dcterms:modified xsi:type="dcterms:W3CDTF">2026-03-27T00:46:17Z</dcterms:modified>
</cp:coreProperties>
</file>