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0.1.7\Planning-04\211_企劃科\林良憲\06遊客統計\3.觀光署版(年度)\"/>
    </mc:Choice>
  </mc:AlternateContent>
  <bookViews>
    <workbookView xWindow="0" yWindow="0" windowWidth="28800" windowHeight="12135"/>
  </bookViews>
  <sheets>
    <sheet name="上傳公開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B13" i="1" l="1"/>
  <c r="F13" i="1" l="1"/>
  <c r="E13" i="1"/>
  <c r="D13" i="1"/>
  <c r="C13" i="1"/>
</calcChain>
</file>

<file path=xl/sharedStrings.xml><?xml version="1.0" encoding="utf-8"?>
<sst xmlns="http://schemas.openxmlformats.org/spreadsheetml/2006/main" count="31" uniqueCount="26">
  <si>
    <t>走馬瀨農場</t>
  </si>
  <si>
    <t>烏山頭水庫風景區</t>
  </si>
  <si>
    <t>虎頭埤風景區</t>
  </si>
  <si>
    <t>柳營尖山埤渡假村</t>
  </si>
  <si>
    <t>關子嶺</t>
  </si>
  <si>
    <t>中埔遊客中心</t>
  </si>
  <si>
    <t>曾文管理站</t>
    <phoneticPr fontId="1" type="noConversion"/>
  </si>
  <si>
    <t>南化遊客中心</t>
    <phoneticPr fontId="1" type="noConversion"/>
  </si>
  <si>
    <t>官田遊客中心</t>
  </si>
  <si>
    <t>112年</t>
    <phoneticPr fontId="1" type="noConversion"/>
  </si>
  <si>
    <t>109年</t>
  </si>
  <si>
    <t>110年</t>
  </si>
  <si>
    <t>111年</t>
  </si>
  <si>
    <t>總計</t>
    <phoneticPr fontId="1" type="noConversion"/>
  </si>
  <si>
    <t>i-center</t>
    <phoneticPr fontId="1" type="noConversion"/>
  </si>
  <si>
    <t>景點</t>
    <phoneticPr fontId="1" type="noConversion"/>
  </si>
  <si>
    <t>統計資料方式</t>
    <phoneticPr fontId="1" type="noConversion"/>
  </si>
  <si>
    <t>門票</t>
    <phoneticPr fontId="1" type="noConversion"/>
  </si>
  <si>
    <t>西拉雅國家風景區遊客人數統計（108-113年）</t>
    <phoneticPr fontId="1" type="noConversion"/>
  </si>
  <si>
    <t>108年</t>
    <phoneticPr fontId="1" type="noConversion"/>
  </si>
  <si>
    <t>曾文水庫</t>
    <phoneticPr fontId="1" type="noConversion"/>
  </si>
  <si>
    <t>車流系統、大數據</t>
    <phoneticPr fontId="1" type="noConversion"/>
  </si>
  <si>
    <t>i-center、大數據</t>
    <phoneticPr fontId="1" type="noConversion"/>
  </si>
  <si>
    <t>113年</t>
  </si>
  <si>
    <t>大數據</t>
    <phoneticPr fontId="1" type="noConversion"/>
  </si>
  <si>
    <t>註：
1、官田遊客中心109-111年採i-center統計、112年採人車流系統計。
2、關子嶺111年人車流新系統上線，適逢系統測試，推估遊客量較不穩定。
3、官田、中埔、關子嶺113年12月起採大數據。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</si>
</sst>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4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theme="1" tint="4.9989318521683403E-2"/>
      <name val="微軟正黑體"/>
      <family val="2"/>
      <charset val="136"/>
    </font>
    <font>
      <sz val="12"/>
      <color theme="1" tint="4.9989318521683403E-2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3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176" fontId="5" fillId="4" borderId="1" xfId="0" applyNumberFormat="1" applyFont="1" applyFill="1" applyBorder="1">
      <alignment vertical="center"/>
    </xf>
    <xf numFmtId="176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4" borderId="0" xfId="0" applyFont="1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M15" sqref="M15"/>
    </sheetView>
  </sheetViews>
  <sheetFormatPr defaultRowHeight="16.5" x14ac:dyDescent="0.25"/>
  <cols>
    <col min="1" max="1" width="21.875" bestFit="1" customWidth="1"/>
    <col min="2" max="2" width="14.5" customWidth="1"/>
    <col min="3" max="6" width="14" bestFit="1" customWidth="1"/>
    <col min="7" max="7" width="14" customWidth="1"/>
    <col min="8" max="8" width="17.125" customWidth="1"/>
  </cols>
  <sheetData>
    <row r="1" spans="1:8" ht="21" x14ac:dyDescent="0.25">
      <c r="A1" s="14" t="s">
        <v>18</v>
      </c>
      <c r="B1" s="15"/>
      <c r="C1" s="16"/>
      <c r="D1" s="16"/>
      <c r="E1" s="16"/>
      <c r="F1" s="16"/>
      <c r="G1" s="16"/>
      <c r="H1" s="17"/>
    </row>
    <row r="2" spans="1:8" ht="18.75" x14ac:dyDescent="0.25">
      <c r="A2" s="4" t="s">
        <v>15</v>
      </c>
      <c r="B2" s="4" t="s">
        <v>19</v>
      </c>
      <c r="C2" s="6" t="s">
        <v>10</v>
      </c>
      <c r="D2" s="6" t="s">
        <v>11</v>
      </c>
      <c r="E2" s="6" t="s">
        <v>12</v>
      </c>
      <c r="F2" s="6" t="s">
        <v>9</v>
      </c>
      <c r="G2" s="6" t="s">
        <v>23</v>
      </c>
      <c r="H2" s="5" t="s">
        <v>16</v>
      </c>
    </row>
    <row r="3" spans="1:8" ht="18.75" x14ac:dyDescent="0.25">
      <c r="A3" s="3" t="s">
        <v>0</v>
      </c>
      <c r="B3" s="3">
        <v>302233</v>
      </c>
      <c r="C3" s="1">
        <v>204977</v>
      </c>
      <c r="D3" s="1">
        <v>130705</v>
      </c>
      <c r="E3" s="1">
        <v>153116</v>
      </c>
      <c r="F3" s="1">
        <v>208479</v>
      </c>
      <c r="G3" s="1">
        <v>171676</v>
      </c>
      <c r="H3" s="12" t="s">
        <v>17</v>
      </c>
    </row>
    <row r="4" spans="1:8" ht="18.75" x14ac:dyDescent="0.25">
      <c r="A4" s="3" t="s">
        <v>1</v>
      </c>
      <c r="B4" s="3">
        <v>253618</v>
      </c>
      <c r="C4" s="1">
        <v>304527</v>
      </c>
      <c r="D4" s="1">
        <v>168514</v>
      </c>
      <c r="E4" s="1">
        <v>304748</v>
      </c>
      <c r="F4" s="1">
        <v>264435</v>
      </c>
      <c r="G4" s="1">
        <v>258060</v>
      </c>
      <c r="H4" s="12" t="s">
        <v>17</v>
      </c>
    </row>
    <row r="5" spans="1:8" ht="18.75" x14ac:dyDescent="0.25">
      <c r="A5" s="3" t="s">
        <v>2</v>
      </c>
      <c r="B5" s="3">
        <v>323201</v>
      </c>
      <c r="C5" s="1">
        <v>377122</v>
      </c>
      <c r="D5" s="1">
        <v>273397</v>
      </c>
      <c r="E5" s="1">
        <v>366042</v>
      </c>
      <c r="F5" s="1">
        <v>413788</v>
      </c>
      <c r="G5" s="1">
        <v>316947</v>
      </c>
      <c r="H5" s="12" t="s">
        <v>17</v>
      </c>
    </row>
    <row r="6" spans="1:8" ht="18.75" x14ac:dyDescent="0.25">
      <c r="A6" s="3" t="s">
        <v>20</v>
      </c>
      <c r="B6" s="3">
        <v>271573</v>
      </c>
      <c r="C6" s="1">
        <v>300423</v>
      </c>
      <c r="D6" s="1">
        <v>275798</v>
      </c>
      <c r="E6" s="1">
        <v>317227</v>
      </c>
      <c r="F6" s="1">
        <v>321681</v>
      </c>
      <c r="G6" s="1">
        <v>331647</v>
      </c>
      <c r="H6" s="12" t="s">
        <v>17</v>
      </c>
    </row>
    <row r="7" spans="1:8" ht="18.75" x14ac:dyDescent="0.25">
      <c r="A7" s="3" t="s">
        <v>3</v>
      </c>
      <c r="B7" s="3">
        <v>284549</v>
      </c>
      <c r="C7" s="1">
        <v>236631</v>
      </c>
      <c r="D7" s="1">
        <v>161139</v>
      </c>
      <c r="E7" s="1">
        <v>169112</v>
      </c>
      <c r="F7" s="1">
        <v>195476</v>
      </c>
      <c r="G7" s="1">
        <v>202067</v>
      </c>
      <c r="H7" s="12" t="s">
        <v>17</v>
      </c>
    </row>
    <row r="8" spans="1:8" ht="37.5" x14ac:dyDescent="0.25">
      <c r="A8" s="3" t="s">
        <v>4</v>
      </c>
      <c r="B8" s="3">
        <v>1236728</v>
      </c>
      <c r="C8" s="1">
        <v>964632</v>
      </c>
      <c r="D8" s="1">
        <v>1068872</v>
      </c>
      <c r="E8" s="1">
        <v>1788430</v>
      </c>
      <c r="F8" s="1">
        <v>1034309</v>
      </c>
      <c r="G8" s="1">
        <v>1078639</v>
      </c>
      <c r="H8" s="12" t="s">
        <v>21</v>
      </c>
    </row>
    <row r="9" spans="1:8" ht="37.5" x14ac:dyDescent="0.25">
      <c r="A9" s="3" t="s">
        <v>5</v>
      </c>
      <c r="B9" s="3">
        <v>79200</v>
      </c>
      <c r="C9" s="2">
        <v>57981</v>
      </c>
      <c r="D9" s="2">
        <v>34783</v>
      </c>
      <c r="E9" s="2">
        <v>41620</v>
      </c>
      <c r="F9" s="2">
        <v>41507</v>
      </c>
      <c r="G9" s="2">
        <v>46234</v>
      </c>
      <c r="H9" s="12" t="s">
        <v>22</v>
      </c>
    </row>
    <row r="10" spans="1:8" ht="18.75" x14ac:dyDescent="0.25">
      <c r="A10" s="3" t="s">
        <v>6</v>
      </c>
      <c r="B10" s="3">
        <v>92611</v>
      </c>
      <c r="C10" s="2">
        <v>57229</v>
      </c>
      <c r="D10" s="2">
        <v>40738</v>
      </c>
      <c r="E10" s="2">
        <v>40309</v>
      </c>
      <c r="F10" s="2">
        <v>44552</v>
      </c>
      <c r="G10" s="2">
        <v>37725</v>
      </c>
      <c r="H10" s="12" t="s">
        <v>14</v>
      </c>
    </row>
    <row r="11" spans="1:8" ht="18.75" x14ac:dyDescent="0.25">
      <c r="A11" s="3" t="s">
        <v>7</v>
      </c>
      <c r="B11" s="3">
        <v>38394</v>
      </c>
      <c r="C11" s="2">
        <v>34512</v>
      </c>
      <c r="D11" s="2">
        <v>27890</v>
      </c>
      <c r="E11" s="2">
        <v>37050</v>
      </c>
      <c r="F11" s="2">
        <v>38731</v>
      </c>
      <c r="G11" s="2">
        <v>36176</v>
      </c>
      <c r="H11" s="12" t="s">
        <v>14</v>
      </c>
    </row>
    <row r="12" spans="1:8" s="11" customFormat="1" ht="18.75" x14ac:dyDescent="0.25">
      <c r="A12" s="7" t="s">
        <v>8</v>
      </c>
      <c r="B12" s="7">
        <v>0</v>
      </c>
      <c r="C12" s="8">
        <v>71538</v>
      </c>
      <c r="D12" s="8">
        <v>95201</v>
      </c>
      <c r="E12" s="8">
        <v>143775</v>
      </c>
      <c r="F12" s="8">
        <v>164461</v>
      </c>
      <c r="G12" s="8">
        <v>244216</v>
      </c>
      <c r="H12" s="9" t="s">
        <v>24</v>
      </c>
    </row>
    <row r="13" spans="1:8" s="11" customFormat="1" ht="18.75" x14ac:dyDescent="0.25">
      <c r="A13" s="10" t="s">
        <v>13</v>
      </c>
      <c r="B13" s="8">
        <f t="shared" ref="B13:G13" si="0">SUM(B3:B12)</f>
        <v>2882107</v>
      </c>
      <c r="C13" s="8">
        <f t="shared" si="0"/>
        <v>2609572</v>
      </c>
      <c r="D13" s="8">
        <f t="shared" si="0"/>
        <v>2277037</v>
      </c>
      <c r="E13" s="8">
        <f t="shared" si="0"/>
        <v>3361429</v>
      </c>
      <c r="F13" s="8">
        <f t="shared" si="0"/>
        <v>2727419</v>
      </c>
      <c r="G13" s="8">
        <f t="shared" si="0"/>
        <v>2723387</v>
      </c>
      <c r="H13" s="7"/>
    </row>
    <row r="14" spans="1:8" s="11" customFormat="1" x14ac:dyDescent="0.25"/>
    <row r="15" spans="1:8" s="13" customFormat="1" ht="80.099999999999994" customHeight="1" x14ac:dyDescent="0.25">
      <c r="A15" s="18" t="s">
        <v>25</v>
      </c>
      <c r="B15" s="18"/>
      <c r="C15" s="18"/>
      <c r="D15" s="18"/>
      <c r="E15" s="18"/>
      <c r="F15" s="18"/>
      <c r="G15" s="18"/>
      <c r="H15" s="18"/>
    </row>
    <row r="16" spans="1:8" s="13" customFormat="1" x14ac:dyDescent="0.25"/>
    <row r="17" s="13" customFormat="1" x14ac:dyDescent="0.25"/>
  </sheetData>
  <mergeCells count="2">
    <mergeCell ref="A1:H1"/>
    <mergeCell ref="A15:H15"/>
  </mergeCells>
  <phoneticPr fontId="1" type="noConversion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上傳公開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林良憲</dc:creator>
  <cp:lastModifiedBy>林良憲</cp:lastModifiedBy>
  <cp:lastPrinted>2024-12-16T06:23:13Z</cp:lastPrinted>
  <dcterms:created xsi:type="dcterms:W3CDTF">2024-10-29T05:43:02Z</dcterms:created>
  <dcterms:modified xsi:type="dcterms:W3CDTF">2025-01-09T07:15:45Z</dcterms:modified>
</cp:coreProperties>
</file>