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C9F4E75E-604A-49B7-BE36-C5E604BE0F6E}" xr6:coauthVersionLast="36" xr6:coauthVersionMax="36" xr10:uidLastSave="{00000000-0000-0000-0000-000000000000}"/>
  <bookViews>
    <workbookView xWindow="0" yWindow="0" windowWidth="28800" windowHeight="12180" xr2:uid="{6EAA662F-42B7-4B82-A7A8-B3B481EBCD81}"/>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<sst xmlns="http://schemas.openxmlformats.org/spreadsheetml/2006/main" count="2011" uniqueCount="601">
  <si>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113年9月主要觀光遊憩據點遊客人次統計
Visitors to the Principal Scenic Spots in Taiwan 
by Month, September, 2024</t>
  </si>
  <si>
    <t>類型
Type</t>
    <phoneticPr fontId="2" type="noConversion"/>
  </si>
  <si>
    <t>觀光遊憩區
Scenic Spots</t>
    <phoneticPr fontId="2" type="noConversion"/>
  </si>
  <si>
    <t>縣市
City/Country</t>
    <phoneticPr fontId="2" type="noConversion"/>
  </si>
  <si>
    <t>113年9月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</si>
  <si>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</si>
  <si>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</si>
  <si>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</si>
  <si>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</si>
  <si>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</si>
  <si>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</si>
  <si>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</si>
  <si>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</si>
  <si>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</si>
  <si>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</si>
  <si>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</si>
  <si>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</si>
  <si>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</si>
  <si>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</si>
  <si>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</si>
  <si>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</si>
  <si>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</si>
  <si>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</si>
  <si>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</si>
  <si>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</si>
  <si>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</si>
  <si>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</si>
  <si>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</si>
  <si>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</si>
  <si>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</si>
  <si>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</si>
  <si>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</si>
  <si>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</si>
  <si>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</si>
  <si>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</si>
  <si>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</si>
  <si>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</si>
  <si>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</si>
  <si>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</si>
  <si>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</si>
  <si>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</si>
  <si>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</si>
  <si>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</si>
  <si>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</si>
  <si>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</si>
  <si>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</si>
  <si>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</si>
  <si>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</si>
  <si>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</si>
  <si>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</si>
  <si>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</si>
  <si>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</si>
  <si>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</si>
  <si>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</si>
  <si>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</si>
  <si>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</si>
  <si>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</si>
  <si>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</si>
  <si>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</si>
  <si>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</si>
  <si>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</si>
  <si>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</si>
  <si>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</si>
  <si>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</si>
  <si>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</si>
  <si>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</si>
  <si>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</si>
  <si>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</si>
  <si>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</si>
  <si>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</si>
  <si>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</si>
  <si>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</si>
  <si>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</si>
  <si>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</si>
  <si>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</si>
  <si>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</si>
  <si>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</si>
  <si>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</si>
  <si>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</si>
  <si>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</si>
  <si>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</si>
  <si>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</si>
  <si>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</si>
  <si>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</si>
  <si>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</si>
  <si>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</si>
  <si>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</si>
  <si>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</si>
  <si>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</si>
  <si>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</si>
  <si>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</si>
  <si>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</si>
  <si>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</si>
  <si>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</si>
  <si>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</si>
  <si>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</si>
  <si>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</si>
  <si>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</si>
  <si>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</si>
  <si>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</si>
  <si>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</si>
  <si>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</si>
  <si>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</si>
  <si>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</si>
  <si>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</si>
  <si>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</si>
  <si>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</si>
  <si>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</si>
  <si>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</si>
  <si>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</si>
  <si>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</si>
  <si>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</si>
  <si>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</si>
  <si>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</si>
  <si>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</si>
  <si>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</si>
  <si>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</si>
  <si>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</si>
  <si>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</si>
  <si>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</si>
  <si>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</si>
  <si>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</si>
  <si>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</si>
  <si>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</si>
  <si>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</si>
  <si>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</si>
  <si>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</si>
  <si>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</si>
  <si>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</si>
  <si>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</si>
  <si>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</si>
  <si>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</si>
  <si>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</si>
  <si>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</si>
  <si>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</si>
  <si>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</si>
  <si>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</si>
  <si>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</si>
  <si>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</si>
  <si>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</si>
  <si>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</si>
  <si>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</si>
  <si>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</si>
  <si>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</si>
  <si>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</si>
  <si>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</si>
  <si>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</si>
  <si>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</si>
  <si>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</si>
  <si>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</si>
  <si>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</si>
  <si>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</si>
  <si>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</si>
  <si>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</si>
  <si>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</si>
  <si>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</si>
  <si>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</si>
  <si>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</si>
  <si>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</si>
  <si>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</si>
  <si>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</si>
  <si>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</si>
  <si>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</si>
  <si>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</si>
  <si>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</si>
  <si>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</si>
  <si>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</si>
  <si>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</si>
  <si>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</si>
  <si>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</si>
  <si>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</si>
  <si>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</si>
  <si>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</si>
  <si>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</si>
  <si>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</si>
  <si>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</si>
  <si>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</si>
  <si>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</si>
  <si>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</si>
  <si>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</si>
  <si>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</si>
  <si>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</si>
  <si>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</si>
  <si>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</si>
  <si>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</si>
  <si>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</si>
  <si>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</si>
  <si>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</si>
  <si>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</si>
  <si>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</si>
  <si>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</si>
  <si>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</si>
  <si>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</si>
  <si>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</si>
  <si>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</si>
  <si>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</si>
  <si>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</si>
  <si>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</si>
  <si>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</si>
  <si>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</si>
  <si>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</si>
  <si>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</si>
  <si>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</si>
  <si>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</si>
  <si>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</si>
  <si>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</si>
  <si>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</si>
  <si>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</si>
  <si>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</si>
  <si>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</si>
  <si>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</si>
  <si>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</si>
  <si>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</si>
  <si>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</si>
  <si>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</si>
  <si>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</si>
  <si>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</si>
  <si>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</si>
  <si>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</si>
  <si>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</si>
  <si>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</si>
  <si>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</si>
  <si>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</si>
  <si>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</si>
  <si>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</si>
  <si>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</si>
  <si>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</si>
  <si>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</si>
  <si>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</si>
  <si>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</si>
  <si>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</si>
  <si>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</si>
  <si>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</si>
  <si>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</si>
  <si>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</si>
  <si>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</si>
  <si>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</si>
  <si>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</si>
  <si>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</si>
  <si>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</si>
  <si>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</si>
  <si>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</si>
  <si>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</si>
  <si>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</si>
  <si>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</si>
  <si>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</si>
  <si>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</si>
  <si>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</si>
  <si>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</si>
  <si>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</si>
  <si>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</si>
  <si>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</si>
  <si>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</si>
  <si>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</si>
  <si>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</si>
  <si>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</si>
  <si>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</si>
  <si>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</si>
  <si>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</si>
  <si>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</si>
  <si>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</si>
  <si>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</si>
  <si>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</si>
  <si>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</si>
  <si>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</si>
  <si>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</si>
  <si>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</si>
  <si>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</si>
  <si>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</si>
  <si>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</si>
  <si>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</si>
  <si>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</si>
  <si>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</si>
  <si>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</si>
  <si>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</si>
  <si>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</si>
  <si>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</si>
  <si>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</si>
  <si>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</si>
  <si>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</si>
  <si>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</si>
  <si>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</si>
  <si>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國軍退除役官兵輔導委員會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</si>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</sst>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1C90-D041-40B2-874E-C07D1AB02CCA}">
  <dimension ref="A1:I391"/>
  <sheetViews>
    <sheetView tabSelected="1" workbookViewId="0">
      <pane ySplit="3" topLeftCell="A4" activePane="bottomLeft" state="frozen"/>
      <selection pane="bottomLeft" activeCell="D7" sqref="D7"/>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51636</v>
      </c>
      <c r="E5" s="10">
        <v>63333</v>
      </c>
      <c r="F5" s="11">
        <f t="shared" ref="F5:F12" si="0">D5-E5</f>
        <v>-11697</v>
      </c>
      <c r="G5" s="12">
        <f t="shared" ref="G5:G12" si="1">IF(E5&lt;&gt;0,(D5-E5)/E5*100,"-")</f>
        <v>-18.469044573918811</v>
      </c>
      <c r="H5" s="9" t="s">
        <v>15</v>
      </c>
      <c r="I5" s="9" t="s">
        <v>16</v>
      </c>
    </row>
    <row r="6" spans="1:9" ht="28.5" x14ac:dyDescent="0.25">
      <c r="A6" s="8" t="s">
        <v>10</v>
      </c>
      <c r="B6" s="9" t="s">
        <v>17</v>
      </c>
      <c r="C6" s="9" t="s">
        <v>14</v>
      </c>
      <c r="D6" s="10">
        <v>5113</v>
      </c>
      <c r="E6" s="10">
        <v>4342</v>
      </c>
      <c r="F6" s="11">
        <f t="shared" si="0"/>
        <v>771</v>
      </c>
      <c r="G6" s="12">
        <f t="shared" si="1"/>
        <v>17.756794104099495</v>
      </c>
      <c r="H6" s="9" t="s">
        <v>18</v>
      </c>
      <c r="I6" s="9" t="s">
        <v>16</v>
      </c>
    </row>
    <row r="7" spans="1:9" ht="28.5" x14ac:dyDescent="0.25">
      <c r="A7" s="8" t="s">
        <v>10</v>
      </c>
      <c r="B7" s="9" t="s">
        <v>19</v>
      </c>
      <c r="C7" s="9" t="s">
        <v>14</v>
      </c>
      <c r="D7" s="10">
        <v>488439</v>
      </c>
      <c r="E7" s="10">
        <v>475343</v>
      </c>
      <c r="F7" s="11">
        <f t="shared" si="0"/>
        <v>13096</v>
      </c>
      <c r="G7" s="12">
        <f t="shared" si="1"/>
        <v>2.7550631859520389</v>
      </c>
      <c r="H7" s="9" t="s">
        <v>20</v>
      </c>
      <c r="I7" s="9" t="s">
        <v>16</v>
      </c>
    </row>
    <row r="8" spans="1:9" ht="28.5" x14ac:dyDescent="0.25">
      <c r="A8" s="8" t="s">
        <v>10</v>
      </c>
      <c r="B8" s="9" t="s">
        <v>21</v>
      </c>
      <c r="C8" s="9" t="s">
        <v>14</v>
      </c>
      <c r="D8" s="10">
        <v>24059</v>
      </c>
      <c r="E8" s="10">
        <v>36888</v>
      </c>
      <c r="F8" s="11">
        <f t="shared" si="0"/>
        <v>-12829</v>
      </c>
      <c r="G8" s="12">
        <f t="shared" si="1"/>
        <v>-34.778247668618519</v>
      </c>
      <c r="H8" s="9" t="s">
        <v>22</v>
      </c>
      <c r="I8" s="9" t="s">
        <v>16</v>
      </c>
    </row>
    <row r="9" spans="1:9" ht="28.5" x14ac:dyDescent="0.25">
      <c r="A9" s="8" t="s">
        <v>10</v>
      </c>
      <c r="B9" s="9" t="s">
        <v>23</v>
      </c>
      <c r="C9" s="9" t="s">
        <v>14</v>
      </c>
      <c r="D9" s="10">
        <v>19218</v>
      </c>
      <c r="E9" s="10">
        <v>12910</v>
      </c>
      <c r="F9" s="11">
        <f t="shared" si="0"/>
        <v>6308</v>
      </c>
      <c r="G9" s="12">
        <f t="shared" si="1"/>
        <v>48.861347792408985</v>
      </c>
      <c r="H9" s="9" t="s">
        <v>22</v>
      </c>
      <c r="I9" s="9" t="s">
        <v>16</v>
      </c>
    </row>
    <row r="10" spans="1:9" ht="28.5" x14ac:dyDescent="0.25">
      <c r="A10" s="8" t="s">
        <v>10</v>
      </c>
      <c r="B10" s="9" t="s">
        <v>24</v>
      </c>
      <c r="C10" s="9" t="s">
        <v>14</v>
      </c>
      <c r="D10" s="10">
        <v>34639</v>
      </c>
      <c r="E10" s="10">
        <v>35843</v>
      </c>
      <c r="F10" s="11">
        <f t="shared" si="0"/>
        <v>-1204</v>
      </c>
      <c r="G10" s="12">
        <f t="shared" si="1"/>
        <v>-3.3590938258516307</v>
      </c>
      <c r="H10" s="9" t="s">
        <v>22</v>
      </c>
      <c r="I10" s="9" t="s">
        <v>16</v>
      </c>
    </row>
    <row r="11" spans="1:9" ht="28.5" x14ac:dyDescent="0.25">
      <c r="A11" s="8" t="s">
        <v>10</v>
      </c>
      <c r="B11" s="9" t="s">
        <v>25</v>
      </c>
      <c r="C11" s="9" t="s">
        <v>14</v>
      </c>
      <c r="D11" s="10">
        <v>48001</v>
      </c>
      <c r="E11" s="10">
        <v>74631</v>
      </c>
      <c r="F11" s="11">
        <f t="shared" si="0"/>
        <v>-26630</v>
      </c>
      <c r="G11" s="12">
        <f t="shared" si="1"/>
        <v>-35.68222320483445</v>
      </c>
      <c r="H11" s="9" t="s">
        <v>26</v>
      </c>
      <c r="I11" s="9" t="s">
        <v>16</v>
      </c>
    </row>
    <row r="12" spans="1:9" ht="28.5" x14ac:dyDescent="0.25">
      <c r="A12" s="8" t="s">
        <v>10</v>
      </c>
      <c r="B12" s="9" t="s">
        <v>27</v>
      </c>
      <c r="C12" s="9" t="s">
        <v>14</v>
      </c>
      <c r="D12" s="10">
        <v>47362</v>
      </c>
      <c r="E12" s="10">
        <v>60239</v>
      </c>
      <c r="F12" s="11">
        <f t="shared" si="0"/>
        <v>-12877</v>
      </c>
      <c r="G12" s="12">
        <f t="shared" si="1"/>
        <v>-21.376516874450108</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43547</v>
      </c>
      <c r="E14" s="10">
        <v>36349</v>
      </c>
      <c r="F14" s="11">
        <f>D14-E14</f>
        <v>7198</v>
      </c>
      <c r="G14" s="12">
        <f>IF(E14&lt;&gt;0,(D14-E14)/E14*100,"-")</f>
        <v>19.802470494373985</v>
      </c>
      <c r="H14" s="9" t="s">
        <v>32</v>
      </c>
      <c r="I14" s="9" t="s">
        <v>33</v>
      </c>
    </row>
    <row r="15" spans="1:9" ht="28.5" x14ac:dyDescent="0.25">
      <c r="A15" s="8" t="s">
        <v>10</v>
      </c>
      <c r="B15" s="9" t="s">
        <v>34</v>
      </c>
      <c r="C15" s="9" t="s">
        <v>35</v>
      </c>
      <c r="D15" s="10">
        <v>5186</v>
      </c>
      <c r="E15" s="10">
        <v>682</v>
      </c>
      <c r="F15" s="11">
        <f>D15-E15</f>
        <v>4504</v>
      </c>
      <c r="G15" s="12">
        <f>IF(E15&lt;&gt;0,(D15-E15)/E15*100,"-")</f>
        <v>660.41055718475081</v>
      </c>
      <c r="H15" s="9" t="s">
        <v>32</v>
      </c>
      <c r="I15" s="9" t="s">
        <v>33</v>
      </c>
    </row>
    <row r="16" spans="1:9" ht="28.5" x14ac:dyDescent="0.25">
      <c r="A16" s="8" t="s">
        <v>10</v>
      </c>
      <c r="B16" s="9" t="s">
        <v>36</v>
      </c>
      <c r="C16" s="9" t="s">
        <v>37</v>
      </c>
      <c r="D16" s="10">
        <v>18149</v>
      </c>
      <c r="E16" s="10">
        <v>17458</v>
      </c>
      <c r="F16" s="11">
        <f>D16-E16</f>
        <v>691</v>
      </c>
      <c r="G16" s="12">
        <f>IF(E16&lt;&gt;0,(D16-E16)/E16*100,"-")</f>
        <v>3.9580707984877992</v>
      </c>
      <c r="H16" s="9" t="s">
        <v>32</v>
      </c>
      <c r="I16" s="9" t="s">
        <v>33</v>
      </c>
    </row>
    <row r="17" spans="1:9" ht="28.5" x14ac:dyDescent="0.25">
      <c r="A17" s="8" t="s">
        <v>10</v>
      </c>
      <c r="B17" s="9" t="s">
        <v>38</v>
      </c>
      <c r="C17" s="9" t="s">
        <v>31</v>
      </c>
      <c r="D17" s="10">
        <v>1779</v>
      </c>
      <c r="E17" s="10">
        <v>2928</v>
      </c>
      <c r="F17" s="11">
        <f>D17-E17</f>
        <v>-1149</v>
      </c>
      <c r="G17" s="12">
        <f>IF(E17&lt;&gt;0,(D17-E17)/E17*100,"-")</f>
        <v>-39.241803278688522</v>
      </c>
      <c r="H17" s="9" t="s">
        <v>39</v>
      </c>
      <c r="I17" s="9" t="s">
        <v>33</v>
      </c>
    </row>
    <row r="18" spans="1:9" ht="28.5" x14ac:dyDescent="0.25">
      <c r="A18" s="8" t="s">
        <v>10</v>
      </c>
      <c r="B18" s="9" t="s">
        <v>40</v>
      </c>
      <c r="C18" s="9" t="s">
        <v>41</v>
      </c>
      <c r="D18" s="10">
        <v>4547</v>
      </c>
      <c r="E18" s="10">
        <v>4299</v>
      </c>
      <c r="F18" s="11">
        <f>D18-E18</f>
        <v>248</v>
      </c>
      <c r="G18" s="12">
        <f>IF(E18&lt;&gt;0,(D18-E18)/E18*100,"-")</f>
        <v>5.768783438008839</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28358</v>
      </c>
      <c r="E20" s="10">
        <v>33631</v>
      </c>
      <c r="F20" s="11">
        <f>D20-E20</f>
        <v>-5273</v>
      </c>
      <c r="G20" s="12">
        <f>IF(E20&lt;&gt;0,(D20-E20)/E20*100,"-")</f>
        <v>-15.678986649222443</v>
      </c>
      <c r="H20" s="9" t="s">
        <v>46</v>
      </c>
      <c r="I20" s="9" t="s">
        <v>47</v>
      </c>
    </row>
    <row r="21" spans="1:9" ht="28.5" x14ac:dyDescent="0.25">
      <c r="A21" s="8" t="s">
        <v>10</v>
      </c>
      <c r="B21" s="9" t="s">
        <v>48</v>
      </c>
      <c r="C21" s="9" t="s">
        <v>45</v>
      </c>
      <c r="D21" s="10">
        <v>7730</v>
      </c>
      <c r="E21" s="10">
        <v>7337</v>
      </c>
      <c r="F21" s="11">
        <f>D21-E21</f>
        <v>393</v>
      </c>
      <c r="G21" s="12">
        <f>IF(E21&lt;&gt;0,(D21-E21)/E21*100,"-")</f>
        <v>5.3564127027395392</v>
      </c>
      <c r="H21" s="9" t="s">
        <v>46</v>
      </c>
      <c r="I21" s="9" t="s">
        <v>47</v>
      </c>
    </row>
    <row r="22" spans="1:9" ht="28.5" x14ac:dyDescent="0.25">
      <c r="A22" s="8" t="s">
        <v>10</v>
      </c>
      <c r="B22" s="9" t="s">
        <v>49</v>
      </c>
      <c r="C22" s="9" t="s">
        <v>45</v>
      </c>
      <c r="D22" s="10">
        <v>6680</v>
      </c>
      <c r="E22" s="10">
        <v>5833</v>
      </c>
      <c r="F22" s="11">
        <f>D22-E22</f>
        <v>847</v>
      </c>
      <c r="G22" s="12">
        <f>IF(E22&lt;&gt;0,(D22-E22)/E22*100,"-")</f>
        <v>14.520829761700668</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642</v>
      </c>
      <c r="E24" s="10">
        <v>800</v>
      </c>
      <c r="F24" s="11">
        <f t="shared" ref="F24:F31" si="2">D24-E24</f>
        <v>-158</v>
      </c>
      <c r="G24" s="12">
        <f t="shared" ref="G24:G31" si="3">IF(E24&lt;&gt;0,(D24-E24)/E24*100,"-")</f>
        <v>-19.75</v>
      </c>
      <c r="H24" s="9" t="s">
        <v>39</v>
      </c>
      <c r="I24" s="9" t="s">
        <v>53</v>
      </c>
    </row>
    <row r="25" spans="1:9" ht="28.5" x14ac:dyDescent="0.25">
      <c r="A25" s="8" t="s">
        <v>10</v>
      </c>
      <c r="B25" s="9" t="s">
        <v>54</v>
      </c>
      <c r="C25" s="9" t="s">
        <v>52</v>
      </c>
      <c r="D25" s="10">
        <v>16830</v>
      </c>
      <c r="E25" s="10">
        <v>18975</v>
      </c>
      <c r="F25" s="11">
        <f t="shared" si="2"/>
        <v>-2145</v>
      </c>
      <c r="G25" s="12">
        <f t="shared" si="3"/>
        <v>-11.304347826086957</v>
      </c>
      <c r="H25" s="9" t="s">
        <v>55</v>
      </c>
      <c r="I25" s="9" t="s">
        <v>53</v>
      </c>
    </row>
    <row r="26" spans="1:9" ht="28.5" x14ac:dyDescent="0.25">
      <c r="A26" s="8" t="s">
        <v>10</v>
      </c>
      <c r="B26" s="9" t="s">
        <v>56</v>
      </c>
      <c r="C26" s="9" t="s">
        <v>52</v>
      </c>
      <c r="D26" s="10">
        <v>11733</v>
      </c>
      <c r="E26" s="10">
        <v>11743</v>
      </c>
      <c r="F26" s="11">
        <f t="shared" si="2"/>
        <v>-10</v>
      </c>
      <c r="G26" s="12">
        <f t="shared" si="3"/>
        <v>-8.5157114876947965E-2</v>
      </c>
      <c r="H26" s="9" t="s">
        <v>55</v>
      </c>
      <c r="I26" s="9" t="s">
        <v>53</v>
      </c>
    </row>
    <row r="27" spans="1:9" ht="28.5" x14ac:dyDescent="0.25">
      <c r="A27" s="8" t="s">
        <v>10</v>
      </c>
      <c r="B27" s="9" t="s">
        <v>57</v>
      </c>
      <c r="C27" s="9" t="s">
        <v>52</v>
      </c>
      <c r="D27" s="10">
        <v>2140</v>
      </c>
      <c r="E27" s="10">
        <v>2431</v>
      </c>
      <c r="F27" s="11">
        <f t="shared" si="2"/>
        <v>-291</v>
      </c>
      <c r="G27" s="12">
        <f t="shared" si="3"/>
        <v>-11.970382558617851</v>
      </c>
      <c r="H27" s="9" t="s">
        <v>55</v>
      </c>
      <c r="I27" s="9" t="s">
        <v>53</v>
      </c>
    </row>
    <row r="28" spans="1:9" ht="28.5" x14ac:dyDescent="0.25">
      <c r="A28" s="8" t="s">
        <v>10</v>
      </c>
      <c r="B28" s="9" t="s">
        <v>58</v>
      </c>
      <c r="C28" s="9" t="s">
        <v>52</v>
      </c>
      <c r="D28" s="10">
        <v>5775</v>
      </c>
      <c r="E28" s="10">
        <v>5738</v>
      </c>
      <c r="F28" s="11">
        <f t="shared" si="2"/>
        <v>37</v>
      </c>
      <c r="G28" s="12">
        <f t="shared" si="3"/>
        <v>0.64482398048100387</v>
      </c>
      <c r="H28" s="9" t="s">
        <v>59</v>
      </c>
      <c r="I28" s="9" t="s">
        <v>53</v>
      </c>
    </row>
    <row r="29" spans="1:9" ht="28.5" x14ac:dyDescent="0.25">
      <c r="A29" s="8" t="s">
        <v>10</v>
      </c>
      <c r="B29" s="9" t="s">
        <v>60</v>
      </c>
      <c r="C29" s="9" t="s">
        <v>52</v>
      </c>
      <c r="D29" s="10">
        <v>22084</v>
      </c>
      <c r="E29" s="10">
        <v>23784</v>
      </c>
      <c r="F29" s="11">
        <f t="shared" si="2"/>
        <v>-1700</v>
      </c>
      <c r="G29" s="12">
        <f t="shared" si="3"/>
        <v>-7.1476622939791454</v>
      </c>
      <c r="H29" s="9" t="s">
        <v>59</v>
      </c>
      <c r="I29" s="9" t="s">
        <v>53</v>
      </c>
    </row>
    <row r="30" spans="1:9" ht="28.5" x14ac:dyDescent="0.25">
      <c r="A30" s="8" t="s">
        <v>10</v>
      </c>
      <c r="B30" s="9" t="s">
        <v>61</v>
      </c>
      <c r="C30" s="9" t="s">
        <v>52</v>
      </c>
      <c r="D30" s="10">
        <v>4099</v>
      </c>
      <c r="E30" s="10">
        <v>4160</v>
      </c>
      <c r="F30" s="11">
        <f t="shared" si="2"/>
        <v>-61</v>
      </c>
      <c r="G30" s="12">
        <f t="shared" si="3"/>
        <v>-1.4663461538461537</v>
      </c>
      <c r="H30" s="9" t="s">
        <v>62</v>
      </c>
      <c r="I30" s="9" t="s">
        <v>53</v>
      </c>
    </row>
    <row r="31" spans="1:9" ht="28.5" x14ac:dyDescent="0.25">
      <c r="A31" s="8" t="s">
        <v>10</v>
      </c>
      <c r="B31" s="9" t="s">
        <v>63</v>
      </c>
      <c r="C31" s="9" t="s">
        <v>52</v>
      </c>
      <c r="D31" s="10">
        <v>8807</v>
      </c>
      <c r="E31" s="10">
        <v>5427</v>
      </c>
      <c r="F31" s="11">
        <f t="shared" si="2"/>
        <v>3380</v>
      </c>
      <c r="G31" s="12">
        <f t="shared" si="3"/>
        <v>62.281186659296118</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15253</v>
      </c>
      <c r="E33" s="10">
        <v>36106</v>
      </c>
      <c r="F33" s="11">
        <f>D33-E33</f>
        <v>-20853</v>
      </c>
      <c r="G33" s="12">
        <f>IF(E33&lt;&gt;0,(D33-E33)/E33*100,"-")</f>
        <v>-57.754943776657619</v>
      </c>
      <c r="H33" s="9" t="s">
        <v>67</v>
      </c>
      <c r="I33" s="9" t="s">
        <v>68</v>
      </c>
    </row>
    <row r="34" spans="1:9" ht="28.5" x14ac:dyDescent="0.25">
      <c r="A34" s="8" t="s">
        <v>10</v>
      </c>
      <c r="B34" s="9" t="s">
        <v>69</v>
      </c>
      <c r="C34" s="9" t="s">
        <v>37</v>
      </c>
      <c r="D34" s="10">
        <v>0</v>
      </c>
      <c r="E34" s="10">
        <v>54547</v>
      </c>
      <c r="F34" s="11">
        <f>D34-E34</f>
        <v>-54547</v>
      </c>
      <c r="G34" s="12">
        <f>IF(E34&lt;&gt;0,(D34-E34)/E34*100,"-")</f>
        <v>-100</v>
      </c>
      <c r="H34" s="9" t="s">
        <v>67</v>
      </c>
      <c r="I34" s="9" t="s">
        <v>68</v>
      </c>
    </row>
    <row r="35" spans="1:9" ht="28.5" x14ac:dyDescent="0.25">
      <c r="A35" s="8" t="s">
        <v>10</v>
      </c>
      <c r="B35" s="9" t="s">
        <v>70</v>
      </c>
      <c r="C35" s="9" t="s">
        <v>37</v>
      </c>
      <c r="D35" s="10">
        <v>49882</v>
      </c>
      <c r="E35" s="10">
        <v>115196</v>
      </c>
      <c r="F35" s="11">
        <f>D35-E35</f>
        <v>-65314</v>
      </c>
      <c r="G35" s="12">
        <f>IF(E35&lt;&gt;0,(D35-E35)/E35*100,"-")</f>
        <v>-56.698149241293109</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7563</v>
      </c>
      <c r="E37" s="10">
        <v>9295</v>
      </c>
      <c r="F37" s="11">
        <f t="shared" ref="F37:F51" si="4">D37-E37</f>
        <v>-1732</v>
      </c>
      <c r="G37" s="12">
        <f t="shared" ref="G37:G51" si="5">IF(E37&lt;&gt;0,(D37-E37)/E37*100,"-")</f>
        <v>-18.633674018289405</v>
      </c>
      <c r="H37" s="9" t="s">
        <v>75</v>
      </c>
      <c r="I37" s="9" t="s">
        <v>76</v>
      </c>
    </row>
    <row r="38" spans="1:9" ht="28.5" x14ac:dyDescent="0.25">
      <c r="A38" s="8" t="s">
        <v>10</v>
      </c>
      <c r="B38" s="9" t="s">
        <v>77</v>
      </c>
      <c r="C38" s="9" t="s">
        <v>74</v>
      </c>
      <c r="D38" s="10">
        <v>22271</v>
      </c>
      <c r="E38" s="10">
        <v>20063</v>
      </c>
      <c r="F38" s="11">
        <f t="shared" si="4"/>
        <v>2208</v>
      </c>
      <c r="G38" s="12">
        <f t="shared" si="5"/>
        <v>11.005333200418681</v>
      </c>
      <c r="H38" s="9" t="s">
        <v>75</v>
      </c>
      <c r="I38" s="9" t="s">
        <v>76</v>
      </c>
    </row>
    <row r="39" spans="1:9" ht="28.5" x14ac:dyDescent="0.25">
      <c r="A39" s="8" t="s">
        <v>10</v>
      </c>
      <c r="B39" s="9" t="s">
        <v>78</v>
      </c>
      <c r="C39" s="9" t="s">
        <v>74</v>
      </c>
      <c r="D39" s="10">
        <v>3054</v>
      </c>
      <c r="E39" s="10">
        <v>2676</v>
      </c>
      <c r="F39" s="11">
        <f t="shared" si="4"/>
        <v>378</v>
      </c>
      <c r="G39" s="12">
        <f t="shared" si="5"/>
        <v>14.125560538116591</v>
      </c>
      <c r="H39" s="9" t="s">
        <v>79</v>
      </c>
      <c r="I39" s="9" t="s">
        <v>76</v>
      </c>
    </row>
    <row r="40" spans="1:9" ht="28.5" x14ac:dyDescent="0.25">
      <c r="A40" s="8" t="s">
        <v>10</v>
      </c>
      <c r="B40" s="9" t="s">
        <v>80</v>
      </c>
      <c r="C40" s="9" t="s">
        <v>74</v>
      </c>
      <c r="D40" s="10">
        <v>0</v>
      </c>
      <c r="E40" s="10">
        <v>9599</v>
      </c>
      <c r="F40" s="11">
        <f t="shared" si="4"/>
        <v>-9599</v>
      </c>
      <c r="G40" s="12">
        <f t="shared" si="5"/>
        <v>-100</v>
      </c>
      <c r="H40" s="9" t="s">
        <v>79</v>
      </c>
      <c r="I40" s="9" t="s">
        <v>76</v>
      </c>
    </row>
    <row r="41" spans="1:9" ht="28.5" x14ac:dyDescent="0.25">
      <c r="A41" s="8" t="s">
        <v>10</v>
      </c>
      <c r="B41" s="9" t="s">
        <v>81</v>
      </c>
      <c r="C41" s="9" t="s">
        <v>74</v>
      </c>
      <c r="D41" s="10">
        <v>14495</v>
      </c>
      <c r="E41" s="10">
        <v>14518</v>
      </c>
      <c r="F41" s="11">
        <f t="shared" si="4"/>
        <v>-23</v>
      </c>
      <c r="G41" s="12">
        <f t="shared" si="5"/>
        <v>-0.15842402534784406</v>
      </c>
      <c r="H41" s="9" t="s">
        <v>75</v>
      </c>
      <c r="I41" s="9" t="s">
        <v>76</v>
      </c>
    </row>
    <row r="42" spans="1:9" ht="42.75" x14ac:dyDescent="0.25">
      <c r="A42" s="8" t="s">
        <v>10</v>
      </c>
      <c r="B42" s="9" t="s">
        <v>82</v>
      </c>
      <c r="C42" s="9" t="s">
        <v>74</v>
      </c>
      <c r="D42" s="10">
        <v>0</v>
      </c>
      <c r="E42" s="10">
        <v>7049</v>
      </c>
      <c r="F42" s="11">
        <f t="shared" si="4"/>
        <v>-7049</v>
      </c>
      <c r="G42" s="12">
        <f t="shared" si="5"/>
        <v>-100</v>
      </c>
      <c r="H42" s="9" t="s">
        <v>83</v>
      </c>
      <c r="I42" s="9" t="s">
        <v>76</v>
      </c>
    </row>
    <row r="43" spans="1:9" ht="28.5" x14ac:dyDescent="0.25">
      <c r="A43" s="8" t="s">
        <v>10</v>
      </c>
      <c r="B43" s="9" t="s">
        <v>84</v>
      </c>
      <c r="C43" s="9" t="s">
        <v>74</v>
      </c>
      <c r="D43" s="10">
        <v>14227</v>
      </c>
      <c r="E43" s="10">
        <v>12265</v>
      </c>
      <c r="F43" s="11">
        <f t="shared" si="4"/>
        <v>1962</v>
      </c>
      <c r="G43" s="12">
        <f t="shared" si="5"/>
        <v>15.996738687321646</v>
      </c>
      <c r="H43" s="9" t="s">
        <v>83</v>
      </c>
      <c r="I43" s="9" t="s">
        <v>76</v>
      </c>
    </row>
    <row r="44" spans="1:9" ht="28.5" x14ac:dyDescent="0.25">
      <c r="A44" s="8" t="s">
        <v>10</v>
      </c>
      <c r="B44" s="9" t="s">
        <v>85</v>
      </c>
      <c r="C44" s="9" t="s">
        <v>74</v>
      </c>
      <c r="D44" s="10">
        <v>5209</v>
      </c>
      <c r="E44" s="10">
        <v>5727</v>
      </c>
      <c r="F44" s="11">
        <f t="shared" si="4"/>
        <v>-518</v>
      </c>
      <c r="G44" s="12">
        <f t="shared" si="5"/>
        <v>-9.0448751527850533</v>
      </c>
      <c r="H44" s="9" t="s">
        <v>75</v>
      </c>
      <c r="I44" s="9" t="s">
        <v>76</v>
      </c>
    </row>
    <row r="45" spans="1:9" ht="28.5" x14ac:dyDescent="0.25">
      <c r="A45" s="8" t="s">
        <v>10</v>
      </c>
      <c r="B45" s="9" t="s">
        <v>86</v>
      </c>
      <c r="C45" s="9" t="s">
        <v>74</v>
      </c>
      <c r="D45" s="10">
        <v>5069</v>
      </c>
      <c r="E45" s="10">
        <v>5780</v>
      </c>
      <c r="F45" s="11">
        <f t="shared" si="4"/>
        <v>-711</v>
      </c>
      <c r="G45" s="12">
        <f t="shared" si="5"/>
        <v>-12.301038062283737</v>
      </c>
      <c r="H45" s="9" t="s">
        <v>79</v>
      </c>
      <c r="I45" s="9" t="s">
        <v>76</v>
      </c>
    </row>
    <row r="46" spans="1:9" ht="28.5" x14ac:dyDescent="0.25">
      <c r="A46" s="8" t="s">
        <v>10</v>
      </c>
      <c r="B46" s="9" t="s">
        <v>87</v>
      </c>
      <c r="C46" s="9" t="s">
        <v>74</v>
      </c>
      <c r="D46" s="10">
        <v>14356</v>
      </c>
      <c r="E46" s="10">
        <v>16601</v>
      </c>
      <c r="F46" s="11">
        <f t="shared" si="4"/>
        <v>-2245</v>
      </c>
      <c r="G46" s="12">
        <f t="shared" si="5"/>
        <v>-13.523281730016265</v>
      </c>
      <c r="H46" s="9" t="s">
        <v>79</v>
      </c>
      <c r="I46" s="9" t="s">
        <v>76</v>
      </c>
    </row>
    <row r="47" spans="1:9" ht="28.5" x14ac:dyDescent="0.25">
      <c r="A47" s="8" t="s">
        <v>10</v>
      </c>
      <c r="B47" s="9" t="s">
        <v>88</v>
      </c>
      <c r="C47" s="9" t="s">
        <v>74</v>
      </c>
      <c r="D47" s="10">
        <v>7361</v>
      </c>
      <c r="E47" s="10">
        <v>8411</v>
      </c>
      <c r="F47" s="11">
        <f t="shared" si="4"/>
        <v>-1050</v>
      </c>
      <c r="G47" s="12">
        <f t="shared" si="5"/>
        <v>-12.483652360004756</v>
      </c>
      <c r="H47" s="9" t="s">
        <v>89</v>
      </c>
      <c r="I47" s="9" t="s">
        <v>76</v>
      </c>
    </row>
    <row r="48" spans="1:9" ht="28.5" x14ac:dyDescent="0.25">
      <c r="A48" s="8" t="s">
        <v>10</v>
      </c>
      <c r="B48" s="9" t="s">
        <v>90</v>
      </c>
      <c r="C48" s="9" t="s">
        <v>35</v>
      </c>
      <c r="D48" s="10">
        <v>134120</v>
      </c>
      <c r="E48" s="10">
        <v>0</v>
      </c>
      <c r="F48" s="11">
        <f t="shared" si="4"/>
        <v>134120</v>
      </c>
      <c r="G48" s="12" t="str">
        <f t="shared" si="5"/>
        <v>-</v>
      </c>
      <c r="H48" s="9" t="s">
        <v>91</v>
      </c>
      <c r="I48" s="9" t="s">
        <v>92</v>
      </c>
    </row>
    <row r="49" spans="1:9" ht="28.5" x14ac:dyDescent="0.25">
      <c r="A49" s="8" t="s">
        <v>10</v>
      </c>
      <c r="B49" s="9" t="s">
        <v>93</v>
      </c>
      <c r="C49" s="9" t="s">
        <v>35</v>
      </c>
      <c r="D49" s="10">
        <v>11012</v>
      </c>
      <c r="E49" s="10">
        <v>0</v>
      </c>
      <c r="F49" s="11">
        <f t="shared" si="4"/>
        <v>11012</v>
      </c>
      <c r="G49" s="12" t="str">
        <f t="shared" si="5"/>
        <v>-</v>
      </c>
      <c r="H49" s="9" t="s">
        <v>91</v>
      </c>
      <c r="I49" s="9" t="s">
        <v>92</v>
      </c>
    </row>
    <row r="50" spans="1:9" ht="28.5" x14ac:dyDescent="0.25">
      <c r="A50" s="8" t="s">
        <v>10</v>
      </c>
      <c r="B50" s="9" t="s">
        <v>94</v>
      </c>
      <c r="C50" s="9" t="s">
        <v>35</v>
      </c>
      <c r="D50" s="10">
        <v>15749</v>
      </c>
      <c r="E50" s="10">
        <v>0</v>
      </c>
      <c r="F50" s="11">
        <f t="shared" si="4"/>
        <v>15749</v>
      </c>
      <c r="G50" s="12" t="str">
        <f t="shared" si="5"/>
        <v>-</v>
      </c>
      <c r="H50" s="9" t="s">
        <v>91</v>
      </c>
      <c r="I50" s="9" t="s">
        <v>92</v>
      </c>
    </row>
    <row r="51" spans="1:9" ht="28.5" x14ac:dyDescent="0.25">
      <c r="A51" s="8" t="s">
        <v>10</v>
      </c>
      <c r="B51" s="9" t="s">
        <v>95</v>
      </c>
      <c r="C51" s="9" t="s">
        <v>35</v>
      </c>
      <c r="D51" s="10">
        <v>13179</v>
      </c>
      <c r="E51" s="10">
        <v>0</v>
      </c>
      <c r="F51" s="11">
        <f t="shared" si="4"/>
        <v>13179</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23277</v>
      </c>
      <c r="E53" s="10">
        <v>24019</v>
      </c>
      <c r="F53" s="11">
        <f>D53-E53</f>
        <v>-742</v>
      </c>
      <c r="G53" s="12">
        <f>IF(E53&lt;&gt;0,(D53-E53)/E53*100,"-")</f>
        <v>-3.0892210333485988</v>
      </c>
      <c r="H53" s="9" t="s">
        <v>100</v>
      </c>
      <c r="I53" s="9" t="s">
        <v>101</v>
      </c>
    </row>
    <row r="54" spans="1:9" ht="28.5" x14ac:dyDescent="0.25">
      <c r="A54" s="8" t="s">
        <v>96</v>
      </c>
      <c r="B54" s="9" t="s">
        <v>102</v>
      </c>
      <c r="C54" s="9" t="s">
        <v>99</v>
      </c>
      <c r="D54" s="10">
        <v>104514</v>
      </c>
      <c r="E54" s="10">
        <v>51370</v>
      </c>
      <c r="F54" s="11">
        <f>D54-E54</f>
        <v>53144</v>
      </c>
      <c r="G54" s="12">
        <f>IF(E54&lt;&gt;0,(D54-E54)/E54*100,"-")</f>
        <v>103.45337745766012</v>
      </c>
      <c r="H54" s="9" t="s">
        <v>100</v>
      </c>
      <c r="I54" s="9" t="s">
        <v>101</v>
      </c>
    </row>
    <row r="55" spans="1:9" ht="28.5" x14ac:dyDescent="0.25">
      <c r="A55" s="8" t="s">
        <v>96</v>
      </c>
      <c r="B55" s="9" t="s">
        <v>103</v>
      </c>
      <c r="C55" s="9" t="s">
        <v>104</v>
      </c>
      <c r="D55" s="10">
        <v>123158</v>
      </c>
      <c r="E55" s="10">
        <v>127391</v>
      </c>
      <c r="F55" s="11">
        <f>D55-E55</f>
        <v>-4233</v>
      </c>
      <c r="G55" s="12">
        <f>IF(E55&lt;&gt;0,(D55-E55)/E55*100,"-")</f>
        <v>-3.3228407030323961</v>
      </c>
      <c r="H55" s="9" t="s">
        <v>100</v>
      </c>
      <c r="I55" s="9" t="s">
        <v>101</v>
      </c>
    </row>
    <row r="56" spans="1:9" ht="28.5" x14ac:dyDescent="0.25">
      <c r="A56" s="8" t="s">
        <v>96</v>
      </c>
      <c r="B56" s="9" t="s">
        <v>105</v>
      </c>
      <c r="C56" s="9" t="s">
        <v>104</v>
      </c>
      <c r="D56" s="10">
        <v>19775</v>
      </c>
      <c r="E56" s="10">
        <v>16974</v>
      </c>
      <c r="F56" s="11">
        <f>D56-E56</f>
        <v>2801</v>
      </c>
      <c r="G56" s="12">
        <f>IF(E56&lt;&gt;0,(D56-E56)/E56*100,"-")</f>
        <v>16.501708495345824</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95934</v>
      </c>
      <c r="E58" s="10">
        <v>98404</v>
      </c>
      <c r="F58" s="11">
        <f t="shared" ref="F58:F66" si="6">D58-E58</f>
        <v>-2470</v>
      </c>
      <c r="G58" s="12">
        <f t="shared" ref="G58:G66" si="7">IF(E58&lt;&gt;0,(D58-E58)/E58*100,"-")</f>
        <v>-2.5100605666436326</v>
      </c>
      <c r="H58" s="9" t="s">
        <v>55</v>
      </c>
      <c r="I58" s="9" t="s">
        <v>108</v>
      </c>
    </row>
    <row r="59" spans="1:9" ht="28.5" x14ac:dyDescent="0.25">
      <c r="A59" s="8" t="s">
        <v>96</v>
      </c>
      <c r="B59" s="9" t="s">
        <v>109</v>
      </c>
      <c r="C59" s="9" t="s">
        <v>99</v>
      </c>
      <c r="D59" s="10">
        <v>76048</v>
      </c>
      <c r="E59" s="10">
        <v>79650</v>
      </c>
      <c r="F59" s="11">
        <f t="shared" si="6"/>
        <v>-3602</v>
      </c>
      <c r="G59" s="12">
        <f t="shared" si="7"/>
        <v>-4.5222849968612682</v>
      </c>
      <c r="H59" s="9" t="s">
        <v>110</v>
      </c>
      <c r="I59" s="9" t="s">
        <v>108</v>
      </c>
    </row>
    <row r="60" spans="1:9" ht="28.5" x14ac:dyDescent="0.25">
      <c r="A60" s="8" t="s">
        <v>96</v>
      </c>
      <c r="B60" s="9" t="s">
        <v>111</v>
      </c>
      <c r="C60" s="9" t="s">
        <v>99</v>
      </c>
      <c r="D60" s="10">
        <v>3590</v>
      </c>
      <c r="E60" s="10">
        <v>1197</v>
      </c>
      <c r="F60" s="11">
        <f t="shared" si="6"/>
        <v>2393</v>
      </c>
      <c r="G60" s="12">
        <f t="shared" si="7"/>
        <v>199.91645781119465</v>
      </c>
      <c r="H60" s="9" t="s">
        <v>112</v>
      </c>
      <c r="I60" s="9" t="s">
        <v>108</v>
      </c>
    </row>
    <row r="61" spans="1:9" ht="28.5" x14ac:dyDescent="0.25">
      <c r="A61" s="8" t="s">
        <v>96</v>
      </c>
      <c r="B61" s="9" t="s">
        <v>113</v>
      </c>
      <c r="C61" s="9" t="s">
        <v>99</v>
      </c>
      <c r="D61" s="10">
        <v>105821</v>
      </c>
      <c r="E61" s="10">
        <v>102048</v>
      </c>
      <c r="F61" s="11">
        <f t="shared" si="6"/>
        <v>3773</v>
      </c>
      <c r="G61" s="12">
        <f t="shared" si="7"/>
        <v>3.6972797115083096</v>
      </c>
      <c r="H61" s="9" t="s">
        <v>110</v>
      </c>
      <c r="I61" s="9" t="s">
        <v>108</v>
      </c>
    </row>
    <row r="62" spans="1:9" ht="28.5" x14ac:dyDescent="0.25">
      <c r="A62" s="8" t="s">
        <v>96</v>
      </c>
      <c r="B62" s="9" t="s">
        <v>114</v>
      </c>
      <c r="C62" s="9" t="s">
        <v>115</v>
      </c>
      <c r="D62" s="10">
        <v>14890</v>
      </c>
      <c r="E62" s="10">
        <v>55567</v>
      </c>
      <c r="F62" s="11">
        <f t="shared" si="6"/>
        <v>-40677</v>
      </c>
      <c r="G62" s="12">
        <f t="shared" si="7"/>
        <v>-73.203520074864585</v>
      </c>
      <c r="H62" s="9" t="s">
        <v>110</v>
      </c>
      <c r="I62" s="9" t="s">
        <v>108</v>
      </c>
    </row>
    <row r="63" spans="1:9" ht="28.5" x14ac:dyDescent="0.25">
      <c r="A63" s="8" t="s">
        <v>96</v>
      </c>
      <c r="B63" s="9" t="s">
        <v>116</v>
      </c>
      <c r="C63" s="9" t="s">
        <v>99</v>
      </c>
      <c r="D63" s="10">
        <v>14890</v>
      </c>
      <c r="E63" s="10">
        <v>15352</v>
      </c>
      <c r="F63" s="11">
        <f t="shared" si="6"/>
        <v>-462</v>
      </c>
      <c r="G63" s="12">
        <f t="shared" si="7"/>
        <v>-3.0093798853569567</v>
      </c>
      <c r="H63" s="9" t="s">
        <v>55</v>
      </c>
      <c r="I63" s="9" t="s">
        <v>108</v>
      </c>
    </row>
    <row r="64" spans="1:9" ht="28.5" x14ac:dyDescent="0.25">
      <c r="A64" s="8" t="s">
        <v>96</v>
      </c>
      <c r="B64" s="9" t="s">
        <v>117</v>
      </c>
      <c r="C64" s="9" t="s">
        <v>99</v>
      </c>
      <c r="D64" s="10">
        <v>21761</v>
      </c>
      <c r="E64" s="10">
        <v>45815</v>
      </c>
      <c r="F64" s="11">
        <f t="shared" si="6"/>
        <v>-24054</v>
      </c>
      <c r="G64" s="12">
        <f t="shared" si="7"/>
        <v>-52.502455527665617</v>
      </c>
      <c r="H64" s="9" t="s">
        <v>118</v>
      </c>
      <c r="I64" s="9" t="s">
        <v>108</v>
      </c>
    </row>
    <row r="65" spans="1:9" ht="28.5" x14ac:dyDescent="0.25">
      <c r="A65" s="8" t="s">
        <v>96</v>
      </c>
      <c r="B65" s="9" t="s">
        <v>119</v>
      </c>
      <c r="C65" s="9" t="s">
        <v>99</v>
      </c>
      <c r="D65" s="10">
        <v>21557</v>
      </c>
      <c r="E65" s="10">
        <v>35051</v>
      </c>
      <c r="F65" s="11">
        <f t="shared" si="6"/>
        <v>-13494</v>
      </c>
      <c r="G65" s="12">
        <f t="shared" si="7"/>
        <v>-38.498188354112578</v>
      </c>
      <c r="H65" s="9" t="s">
        <v>110</v>
      </c>
      <c r="I65" s="9" t="s">
        <v>108</v>
      </c>
    </row>
    <row r="66" spans="1:9" ht="28.5" x14ac:dyDescent="0.25">
      <c r="A66" s="8" t="s">
        <v>96</v>
      </c>
      <c r="B66" s="9" t="s">
        <v>120</v>
      </c>
      <c r="C66" s="9" t="s">
        <v>115</v>
      </c>
      <c r="D66" s="10">
        <v>37023</v>
      </c>
      <c r="E66" s="10">
        <v>45161</v>
      </c>
      <c r="F66" s="11">
        <f t="shared" si="6"/>
        <v>-8138</v>
      </c>
      <c r="G66" s="12">
        <f t="shared" si="7"/>
        <v>-18.019972985540623</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252242</v>
      </c>
      <c r="E68" s="10">
        <v>32126</v>
      </c>
      <c r="F68" s="11">
        <f t="shared" ref="F68:F76" si="8">D68-E68</f>
        <v>220116</v>
      </c>
      <c r="G68" s="12">
        <f t="shared" ref="G68:G76" si="9">IF(E68&lt;&gt;0,(D68-E68)/E68*100,"-")</f>
        <v>685.16466413496858</v>
      </c>
      <c r="H68" s="9" t="s">
        <v>124</v>
      </c>
      <c r="I68" s="9" t="s">
        <v>125</v>
      </c>
    </row>
    <row r="69" spans="1:9" ht="42.75" x14ac:dyDescent="0.25">
      <c r="A69" s="8" t="s">
        <v>96</v>
      </c>
      <c r="B69" s="9" t="s">
        <v>126</v>
      </c>
      <c r="C69" s="9" t="s">
        <v>123</v>
      </c>
      <c r="D69" s="10">
        <v>124295</v>
      </c>
      <c r="E69" s="10">
        <v>18953</v>
      </c>
      <c r="F69" s="11">
        <f t="shared" si="8"/>
        <v>105342</v>
      </c>
      <c r="G69" s="12">
        <f t="shared" si="9"/>
        <v>555.80646863293407</v>
      </c>
      <c r="H69" s="9" t="s">
        <v>124</v>
      </c>
      <c r="I69" s="9" t="s">
        <v>125</v>
      </c>
    </row>
    <row r="70" spans="1:9" ht="28.5" x14ac:dyDescent="0.25">
      <c r="A70" s="8" t="s">
        <v>96</v>
      </c>
      <c r="B70" s="9" t="s">
        <v>127</v>
      </c>
      <c r="C70" s="9" t="s">
        <v>123</v>
      </c>
      <c r="D70" s="10">
        <v>22165</v>
      </c>
      <c r="E70" s="10">
        <v>4978</v>
      </c>
      <c r="F70" s="11">
        <f t="shared" si="8"/>
        <v>17187</v>
      </c>
      <c r="G70" s="12">
        <f t="shared" si="9"/>
        <v>345.25914021695462</v>
      </c>
      <c r="H70" s="9" t="s">
        <v>124</v>
      </c>
      <c r="I70" s="9" t="s">
        <v>125</v>
      </c>
    </row>
    <row r="71" spans="1:9" ht="28.5" x14ac:dyDescent="0.25">
      <c r="A71" s="8" t="s">
        <v>96</v>
      </c>
      <c r="B71" s="9" t="s">
        <v>128</v>
      </c>
      <c r="C71" s="9" t="s">
        <v>37</v>
      </c>
      <c r="D71" s="10">
        <v>26132</v>
      </c>
      <c r="E71" s="10">
        <v>11143</v>
      </c>
      <c r="F71" s="11">
        <f t="shared" si="8"/>
        <v>14989</v>
      </c>
      <c r="G71" s="12">
        <f t="shared" si="9"/>
        <v>134.51494211612672</v>
      </c>
      <c r="H71" s="9" t="s">
        <v>124</v>
      </c>
      <c r="I71" s="9" t="s">
        <v>125</v>
      </c>
    </row>
    <row r="72" spans="1:9" ht="42.75" x14ac:dyDescent="0.25">
      <c r="A72" s="8" t="s">
        <v>96</v>
      </c>
      <c r="B72" s="9" t="s">
        <v>129</v>
      </c>
      <c r="C72" s="9" t="s">
        <v>123</v>
      </c>
      <c r="D72" s="10">
        <v>25387</v>
      </c>
      <c r="E72" s="10">
        <v>28197</v>
      </c>
      <c r="F72" s="11">
        <f t="shared" si="8"/>
        <v>-2810</v>
      </c>
      <c r="G72" s="12">
        <f t="shared" si="9"/>
        <v>-9.9655991772174346</v>
      </c>
      <c r="H72" s="9" t="s">
        <v>130</v>
      </c>
      <c r="I72" s="9" t="s">
        <v>125</v>
      </c>
    </row>
    <row r="73" spans="1:9" ht="42.75" x14ac:dyDescent="0.25">
      <c r="A73" s="8" t="s">
        <v>96</v>
      </c>
      <c r="B73" s="9" t="s">
        <v>131</v>
      </c>
      <c r="C73" s="9" t="s">
        <v>123</v>
      </c>
      <c r="D73" s="10">
        <v>33415</v>
      </c>
      <c r="E73" s="10">
        <v>20648</v>
      </c>
      <c r="F73" s="11">
        <f t="shared" si="8"/>
        <v>12767</v>
      </c>
      <c r="G73" s="12">
        <f t="shared" si="9"/>
        <v>61.831654397520339</v>
      </c>
      <c r="H73" s="9" t="s">
        <v>124</v>
      </c>
      <c r="I73" s="9" t="s">
        <v>125</v>
      </c>
    </row>
    <row r="74" spans="1:9" ht="28.5" x14ac:dyDescent="0.25">
      <c r="A74" s="8" t="s">
        <v>96</v>
      </c>
      <c r="B74" s="9" t="s">
        <v>132</v>
      </c>
      <c r="C74" s="9" t="s">
        <v>37</v>
      </c>
      <c r="D74" s="10">
        <v>37210</v>
      </c>
      <c r="E74" s="10">
        <v>19297</v>
      </c>
      <c r="F74" s="11">
        <f t="shared" si="8"/>
        <v>17913</v>
      </c>
      <c r="G74" s="12">
        <f t="shared" si="9"/>
        <v>92.827900709954918</v>
      </c>
      <c r="H74" s="9" t="s">
        <v>124</v>
      </c>
      <c r="I74" s="9" t="s">
        <v>125</v>
      </c>
    </row>
    <row r="75" spans="1:9" ht="28.5" x14ac:dyDescent="0.25">
      <c r="A75" s="8" t="s">
        <v>96</v>
      </c>
      <c r="B75" s="9" t="s">
        <v>133</v>
      </c>
      <c r="C75" s="9" t="s">
        <v>37</v>
      </c>
      <c r="D75" s="10">
        <v>3259</v>
      </c>
      <c r="E75" s="10">
        <v>6251</v>
      </c>
      <c r="F75" s="11">
        <f t="shared" si="8"/>
        <v>-2992</v>
      </c>
      <c r="G75" s="12">
        <f t="shared" si="9"/>
        <v>-47.864341705327149</v>
      </c>
      <c r="H75" s="9" t="s">
        <v>124</v>
      </c>
      <c r="I75" s="9" t="s">
        <v>125</v>
      </c>
    </row>
    <row r="76" spans="1:9" ht="42.75" x14ac:dyDescent="0.25">
      <c r="A76" s="8" t="s">
        <v>96</v>
      </c>
      <c r="B76" s="9" t="s">
        <v>134</v>
      </c>
      <c r="C76" s="9" t="s">
        <v>123</v>
      </c>
      <c r="D76" s="10">
        <v>194108</v>
      </c>
      <c r="E76" s="10">
        <v>6883</v>
      </c>
      <c r="F76" s="11">
        <f t="shared" si="8"/>
        <v>187225</v>
      </c>
      <c r="G76" s="12">
        <f t="shared" si="9"/>
        <v>2720.107511259625</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30992</v>
      </c>
      <c r="E78" s="10">
        <v>104018</v>
      </c>
      <c r="F78" s="11">
        <f t="shared" ref="F78:F85" si="10">D78-E78</f>
        <v>-73026</v>
      </c>
      <c r="G78" s="12">
        <f t="shared" ref="G78:G85" si="11">IF(E78&lt;&gt;0,(D78-E78)/E78*100,"-")</f>
        <v>-70.205156799784646</v>
      </c>
      <c r="H78" s="9" t="s">
        <v>137</v>
      </c>
      <c r="I78" s="9" t="s">
        <v>138</v>
      </c>
    </row>
    <row r="79" spans="1:9" ht="42.75" x14ac:dyDescent="0.25">
      <c r="A79" s="8" t="s">
        <v>96</v>
      </c>
      <c r="B79" s="9" t="s">
        <v>139</v>
      </c>
      <c r="C79" s="9" t="s">
        <v>123</v>
      </c>
      <c r="D79" s="10">
        <v>90639</v>
      </c>
      <c r="E79" s="10">
        <v>22336</v>
      </c>
      <c r="F79" s="11">
        <f t="shared" si="10"/>
        <v>68303</v>
      </c>
      <c r="G79" s="12">
        <f t="shared" si="11"/>
        <v>305.79781518624645</v>
      </c>
      <c r="H79" s="9" t="s">
        <v>137</v>
      </c>
      <c r="I79" s="9" t="s">
        <v>138</v>
      </c>
    </row>
    <row r="80" spans="1:9" ht="42.75" x14ac:dyDescent="0.25">
      <c r="A80" s="8" t="s">
        <v>96</v>
      </c>
      <c r="B80" s="9" t="s">
        <v>140</v>
      </c>
      <c r="C80" s="9" t="s">
        <v>37</v>
      </c>
      <c r="D80" s="10">
        <v>72881</v>
      </c>
      <c r="E80" s="10">
        <v>156401</v>
      </c>
      <c r="F80" s="11">
        <f t="shared" si="10"/>
        <v>-83520</v>
      </c>
      <c r="G80" s="12">
        <f t="shared" si="11"/>
        <v>-53.401193087000721</v>
      </c>
      <c r="H80" s="9" t="s">
        <v>137</v>
      </c>
      <c r="I80" s="9" t="s">
        <v>138</v>
      </c>
    </row>
    <row r="81" spans="1:9" ht="28.5" x14ac:dyDescent="0.25">
      <c r="A81" s="8" t="s">
        <v>96</v>
      </c>
      <c r="B81" s="9" t="s">
        <v>141</v>
      </c>
      <c r="C81" s="9" t="s">
        <v>37</v>
      </c>
      <c r="D81" s="10">
        <v>29059</v>
      </c>
      <c r="E81" s="10">
        <v>24506</v>
      </c>
      <c r="F81" s="11">
        <f t="shared" si="10"/>
        <v>4553</v>
      </c>
      <c r="G81" s="12">
        <f t="shared" si="11"/>
        <v>18.579123479964093</v>
      </c>
      <c r="H81" s="9" t="s">
        <v>137</v>
      </c>
      <c r="I81" s="9" t="s">
        <v>138</v>
      </c>
    </row>
    <row r="82" spans="1:9" ht="28.5" x14ac:dyDescent="0.25">
      <c r="A82" s="8" t="s">
        <v>96</v>
      </c>
      <c r="B82" s="9" t="s">
        <v>142</v>
      </c>
      <c r="C82" s="9" t="s">
        <v>37</v>
      </c>
      <c r="D82" s="10">
        <v>25900</v>
      </c>
      <c r="E82" s="10">
        <v>54870</v>
      </c>
      <c r="F82" s="11">
        <f t="shared" si="10"/>
        <v>-28970</v>
      </c>
      <c r="G82" s="12">
        <f t="shared" si="11"/>
        <v>-52.797521414251868</v>
      </c>
      <c r="H82" s="9" t="s">
        <v>137</v>
      </c>
      <c r="I82" s="9" t="s">
        <v>138</v>
      </c>
    </row>
    <row r="83" spans="1:9" ht="28.5" x14ac:dyDescent="0.25">
      <c r="A83" s="8" t="s">
        <v>96</v>
      </c>
      <c r="B83" s="9" t="s">
        <v>143</v>
      </c>
      <c r="C83" s="9" t="s">
        <v>37</v>
      </c>
      <c r="D83" s="10">
        <v>58340</v>
      </c>
      <c r="E83" s="10">
        <v>30335</v>
      </c>
      <c r="F83" s="11">
        <f t="shared" si="10"/>
        <v>28005</v>
      </c>
      <c r="G83" s="12">
        <f t="shared" si="11"/>
        <v>92.319103345970007</v>
      </c>
      <c r="H83" s="9" t="s">
        <v>137</v>
      </c>
      <c r="I83" s="9" t="s">
        <v>138</v>
      </c>
    </row>
    <row r="84" spans="1:9" ht="28.5" x14ac:dyDescent="0.25">
      <c r="A84" s="8" t="s">
        <v>96</v>
      </c>
      <c r="B84" s="9" t="s">
        <v>144</v>
      </c>
      <c r="C84" s="9" t="s">
        <v>37</v>
      </c>
      <c r="D84" s="10">
        <v>88229</v>
      </c>
      <c r="E84" s="10">
        <v>0</v>
      </c>
      <c r="F84" s="11">
        <f t="shared" si="10"/>
        <v>88229</v>
      </c>
      <c r="G84" s="12" t="str">
        <f t="shared" si="11"/>
        <v>-</v>
      </c>
      <c r="H84" s="9" t="s">
        <v>145</v>
      </c>
      <c r="I84" s="9" t="s">
        <v>138</v>
      </c>
    </row>
    <row r="85" spans="1:9" ht="28.5" x14ac:dyDescent="0.25">
      <c r="A85" s="8" t="s">
        <v>96</v>
      </c>
      <c r="B85" s="9" t="s">
        <v>146</v>
      </c>
      <c r="C85" s="9" t="s">
        <v>37</v>
      </c>
      <c r="D85" s="10">
        <v>139925</v>
      </c>
      <c r="E85" s="10">
        <v>0</v>
      </c>
      <c r="F85" s="11">
        <f t="shared" si="10"/>
        <v>139925</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94351</v>
      </c>
      <c r="E87" s="10">
        <v>178122</v>
      </c>
      <c r="F87" s="11">
        <f t="shared" ref="F87:F92" si="12">D87-E87</f>
        <v>-83771</v>
      </c>
      <c r="G87" s="12">
        <f t="shared" ref="G87:G92" si="13">IF(E87&lt;&gt;0,(D87-E87)/E87*100,"-")</f>
        <v>-47.030125419656187</v>
      </c>
      <c r="H87" s="9" t="s">
        <v>150</v>
      </c>
      <c r="I87" s="9" t="s">
        <v>151</v>
      </c>
    </row>
    <row r="88" spans="1:9" ht="42.75" x14ac:dyDescent="0.25">
      <c r="A88" s="8" t="s">
        <v>96</v>
      </c>
      <c r="B88" s="9" t="s">
        <v>152</v>
      </c>
      <c r="C88" s="9" t="s">
        <v>45</v>
      </c>
      <c r="D88" s="10">
        <v>147552</v>
      </c>
      <c r="E88" s="10">
        <v>193796</v>
      </c>
      <c r="F88" s="11">
        <f t="shared" si="12"/>
        <v>-46244</v>
      </c>
      <c r="G88" s="12">
        <f t="shared" si="13"/>
        <v>-23.862205618279013</v>
      </c>
      <c r="H88" s="9" t="s">
        <v>150</v>
      </c>
      <c r="I88" s="9" t="s">
        <v>151</v>
      </c>
    </row>
    <row r="89" spans="1:9" ht="42.75" x14ac:dyDescent="0.25">
      <c r="A89" s="8" t="s">
        <v>96</v>
      </c>
      <c r="B89" s="9" t="s">
        <v>153</v>
      </c>
      <c r="C89" s="9" t="s">
        <v>154</v>
      </c>
      <c r="D89" s="10">
        <v>65783</v>
      </c>
      <c r="E89" s="10">
        <v>0</v>
      </c>
      <c r="F89" s="11">
        <f t="shared" si="12"/>
        <v>65783</v>
      </c>
      <c r="G89" s="12" t="str">
        <f t="shared" si="13"/>
        <v>-</v>
      </c>
      <c r="H89" s="9" t="s">
        <v>150</v>
      </c>
      <c r="I89" s="9" t="s">
        <v>151</v>
      </c>
    </row>
    <row r="90" spans="1:9" ht="42.75" x14ac:dyDescent="0.25">
      <c r="A90" s="8" t="s">
        <v>96</v>
      </c>
      <c r="B90" s="9" t="s">
        <v>155</v>
      </c>
      <c r="C90" s="9" t="s">
        <v>154</v>
      </c>
      <c r="D90" s="10">
        <v>40766</v>
      </c>
      <c r="E90" s="10">
        <v>0</v>
      </c>
      <c r="F90" s="11">
        <f t="shared" si="12"/>
        <v>40766</v>
      </c>
      <c r="G90" s="12" t="str">
        <f t="shared" si="13"/>
        <v>-</v>
      </c>
      <c r="H90" s="9" t="s">
        <v>150</v>
      </c>
      <c r="I90" s="9" t="s">
        <v>151</v>
      </c>
    </row>
    <row r="91" spans="1:9" ht="28.5" x14ac:dyDescent="0.25">
      <c r="A91" s="8" t="s">
        <v>96</v>
      </c>
      <c r="B91" s="9" t="s">
        <v>156</v>
      </c>
      <c r="C91" s="9" t="s">
        <v>157</v>
      </c>
      <c r="D91" s="10">
        <v>442710</v>
      </c>
      <c r="E91" s="10">
        <v>165070</v>
      </c>
      <c r="F91" s="11">
        <f t="shared" si="12"/>
        <v>277640</v>
      </c>
      <c r="G91" s="12">
        <f t="shared" si="13"/>
        <v>168.19531108014783</v>
      </c>
      <c r="H91" s="9" t="s">
        <v>150</v>
      </c>
      <c r="I91" s="9" t="s">
        <v>151</v>
      </c>
    </row>
    <row r="92" spans="1:9" ht="28.5" x14ac:dyDescent="0.25">
      <c r="A92" s="8" t="s">
        <v>96</v>
      </c>
      <c r="B92" s="9" t="s">
        <v>158</v>
      </c>
      <c r="C92" s="9" t="s">
        <v>31</v>
      </c>
      <c r="D92" s="10">
        <v>106257</v>
      </c>
      <c r="E92" s="10">
        <v>50809</v>
      </c>
      <c r="F92" s="11">
        <f t="shared" si="12"/>
        <v>55448</v>
      </c>
      <c r="G92" s="12">
        <f t="shared" si="13"/>
        <v>109.13027219587082</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12878</v>
      </c>
      <c r="E94" s="10">
        <v>27219</v>
      </c>
      <c r="F94" s="11">
        <f>D94-E94</f>
        <v>-14341</v>
      </c>
      <c r="G94" s="12">
        <f>IF(E94&lt;&gt;0,(D94-E94)/E94*100,"-")</f>
        <v>-52.687460964767261</v>
      </c>
      <c r="H94" s="9" t="s">
        <v>124</v>
      </c>
      <c r="I94" s="9" t="s">
        <v>162</v>
      </c>
    </row>
    <row r="95" spans="1:9" ht="42.75" x14ac:dyDescent="0.25">
      <c r="A95" s="8" t="s">
        <v>96</v>
      </c>
      <c r="B95" s="9" t="s">
        <v>163</v>
      </c>
      <c r="C95" s="9" t="s">
        <v>161</v>
      </c>
      <c r="D95" s="10">
        <v>150376</v>
      </c>
      <c r="E95" s="10">
        <v>15827</v>
      </c>
      <c r="F95" s="11">
        <f>D95-E95</f>
        <v>134549</v>
      </c>
      <c r="G95" s="12">
        <f>IF(E95&lt;&gt;0,(D95-E95)/E95*100,"-")</f>
        <v>850.12320717760781</v>
      </c>
      <c r="H95" s="9" t="s">
        <v>124</v>
      </c>
      <c r="I95" s="9" t="s">
        <v>162</v>
      </c>
    </row>
    <row r="96" spans="1:9" ht="28.5" x14ac:dyDescent="0.25">
      <c r="A96" s="8" t="s">
        <v>96</v>
      </c>
      <c r="B96" s="9" t="s">
        <v>164</v>
      </c>
      <c r="C96" s="9" t="s">
        <v>161</v>
      </c>
      <c r="D96" s="10">
        <v>0</v>
      </c>
      <c r="E96" s="10">
        <v>25</v>
      </c>
      <c r="F96" s="11">
        <f>D96-E96</f>
        <v>-25</v>
      </c>
      <c r="G96" s="12">
        <f>IF(E96&lt;&gt;0,(D96-E96)/E96*100,"-")</f>
        <v>-100</v>
      </c>
      <c r="H96" s="9" t="s">
        <v>55</v>
      </c>
      <c r="I96" s="9" t="s">
        <v>162</v>
      </c>
    </row>
    <row r="97" spans="1:9" ht="28.5" x14ac:dyDescent="0.25">
      <c r="A97" s="8" t="s">
        <v>96</v>
      </c>
      <c r="B97" s="9" t="s">
        <v>165</v>
      </c>
      <c r="C97" s="9" t="s">
        <v>41</v>
      </c>
      <c r="D97" s="10">
        <v>306481</v>
      </c>
      <c r="E97" s="10">
        <v>12213</v>
      </c>
      <c r="F97" s="11">
        <f>D97-E97</f>
        <v>294268</v>
      </c>
      <c r="G97" s="12">
        <f>IF(E97&lt;&gt;0,(D97-E97)/E97*100,"-")</f>
        <v>2409.4653238352575</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4403</v>
      </c>
      <c r="E99" s="10">
        <v>6820</v>
      </c>
      <c r="F99" s="11">
        <f>D99-E99</f>
        <v>-2417</v>
      </c>
      <c r="G99" s="12">
        <f>IF(E99&lt;&gt;0,(D99-E99)/E99*100,"-")</f>
        <v>-35.439882697947212</v>
      </c>
      <c r="H99" s="9" t="s">
        <v>75</v>
      </c>
      <c r="I99" s="9" t="s">
        <v>168</v>
      </c>
    </row>
    <row r="100" spans="1:9" ht="28.5" x14ac:dyDescent="0.25">
      <c r="A100" s="8" t="s">
        <v>96</v>
      </c>
      <c r="B100" s="9" t="s">
        <v>169</v>
      </c>
      <c r="C100" s="9" t="s">
        <v>41</v>
      </c>
      <c r="D100" s="10">
        <v>3689</v>
      </c>
      <c r="E100" s="10">
        <v>3752</v>
      </c>
      <c r="F100" s="11">
        <f>D100-E100</f>
        <v>-63</v>
      </c>
      <c r="G100" s="12">
        <f>IF(E100&lt;&gt;0,(D100-E100)/E100*100,"-")</f>
        <v>-1.6791044776119404</v>
      </c>
      <c r="H100" s="9" t="s">
        <v>55</v>
      </c>
      <c r="I100" s="9" t="s">
        <v>168</v>
      </c>
    </row>
    <row r="101" spans="1:9" ht="28.5" x14ac:dyDescent="0.25">
      <c r="A101" s="8" t="s">
        <v>96</v>
      </c>
      <c r="B101" s="9" t="s">
        <v>170</v>
      </c>
      <c r="C101" s="9" t="s">
        <v>41</v>
      </c>
      <c r="D101" s="10">
        <v>4490</v>
      </c>
      <c r="E101" s="10">
        <v>3491</v>
      </c>
      <c r="F101" s="11">
        <f>D101-E101</f>
        <v>999</v>
      </c>
      <c r="G101" s="12">
        <f>IF(E101&lt;&gt;0,(D101-E101)/E101*100,"-")</f>
        <v>28.616442280148956</v>
      </c>
      <c r="H101" s="9" t="s">
        <v>171</v>
      </c>
      <c r="I101" s="9" t="s">
        <v>168</v>
      </c>
    </row>
    <row r="102" spans="1:9" ht="28.5" x14ac:dyDescent="0.25">
      <c r="A102" s="8" t="s">
        <v>96</v>
      </c>
      <c r="B102" s="9" t="s">
        <v>172</v>
      </c>
      <c r="C102" s="9" t="s">
        <v>41</v>
      </c>
      <c r="D102" s="10">
        <v>21046</v>
      </c>
      <c r="E102" s="10">
        <v>21113</v>
      </c>
      <c r="F102" s="11">
        <f>D102-E102</f>
        <v>-67</v>
      </c>
      <c r="G102" s="12">
        <f>IF(E102&lt;&gt;0,(D102-E102)/E102*100,"-")</f>
        <v>-0.31734002747122625</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150569</v>
      </c>
      <c r="E104" s="10">
        <v>240921</v>
      </c>
      <c r="F104" s="11">
        <f>D104-E104</f>
        <v>-90352</v>
      </c>
      <c r="G104" s="12">
        <f>IF(E104&lt;&gt;0,(D104-E104)/E104*100,"-")</f>
        <v>-37.502749864063325</v>
      </c>
      <c r="H104" s="9" t="s">
        <v>175</v>
      </c>
      <c r="I104" s="9" t="s">
        <v>176</v>
      </c>
    </row>
    <row r="105" spans="1:9" ht="28.5" x14ac:dyDescent="0.25">
      <c r="A105" s="8" t="s">
        <v>96</v>
      </c>
      <c r="B105" s="9" t="s">
        <v>177</v>
      </c>
      <c r="C105" s="9" t="s">
        <v>31</v>
      </c>
      <c r="D105" s="10">
        <v>56062</v>
      </c>
      <c r="E105" s="10">
        <v>55064</v>
      </c>
      <c r="F105" s="11">
        <f>D105-E105</f>
        <v>998</v>
      </c>
      <c r="G105" s="12">
        <f>IF(E105&lt;&gt;0,(D105-E105)/E105*100,"-")</f>
        <v>1.8124364375998836</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20650</v>
      </c>
      <c r="E107" s="10">
        <v>13910</v>
      </c>
      <c r="F107" s="11">
        <f t="shared" ref="F107:F112" si="14">D107-E107</f>
        <v>6740</v>
      </c>
      <c r="G107" s="12">
        <f t="shared" ref="G107:G112" si="15">IF(E107&lt;&gt;0,(D107-E107)/E107*100,"-")</f>
        <v>48.454349388928833</v>
      </c>
      <c r="H107" s="9" t="s">
        <v>55</v>
      </c>
      <c r="I107" s="9" t="s">
        <v>181</v>
      </c>
    </row>
    <row r="108" spans="1:9" ht="28.5" x14ac:dyDescent="0.25">
      <c r="A108" s="8" t="s">
        <v>96</v>
      </c>
      <c r="B108" s="9" t="s">
        <v>182</v>
      </c>
      <c r="C108" s="9" t="s">
        <v>161</v>
      </c>
      <c r="D108" s="10">
        <v>24282</v>
      </c>
      <c r="E108" s="10">
        <v>26159</v>
      </c>
      <c r="F108" s="11">
        <f t="shared" si="14"/>
        <v>-1877</v>
      </c>
      <c r="G108" s="12">
        <f t="shared" si="15"/>
        <v>-7.1753507397071754</v>
      </c>
      <c r="H108" s="9" t="s">
        <v>55</v>
      </c>
      <c r="I108" s="9" t="s">
        <v>181</v>
      </c>
    </row>
    <row r="109" spans="1:9" ht="28.5" x14ac:dyDescent="0.25">
      <c r="A109" s="8" t="s">
        <v>96</v>
      </c>
      <c r="B109" s="9" t="s">
        <v>183</v>
      </c>
      <c r="C109" s="9" t="s">
        <v>161</v>
      </c>
      <c r="D109" s="10">
        <v>9167</v>
      </c>
      <c r="E109" s="10">
        <v>15851</v>
      </c>
      <c r="F109" s="11">
        <f t="shared" si="14"/>
        <v>-6684</v>
      </c>
      <c r="G109" s="12">
        <f t="shared" si="15"/>
        <v>-42.167686581288251</v>
      </c>
      <c r="H109" s="9" t="s">
        <v>55</v>
      </c>
      <c r="I109" s="9" t="s">
        <v>181</v>
      </c>
    </row>
    <row r="110" spans="1:9" ht="28.5" x14ac:dyDescent="0.25">
      <c r="A110" s="8" t="s">
        <v>96</v>
      </c>
      <c r="B110" s="9" t="s">
        <v>184</v>
      </c>
      <c r="C110" s="9" t="s">
        <v>161</v>
      </c>
      <c r="D110" s="10">
        <v>81000</v>
      </c>
      <c r="E110" s="10">
        <v>73210</v>
      </c>
      <c r="F110" s="11">
        <f t="shared" si="14"/>
        <v>7790</v>
      </c>
      <c r="G110" s="12">
        <f t="shared" si="15"/>
        <v>10.640622865728727</v>
      </c>
      <c r="H110" s="9" t="s">
        <v>185</v>
      </c>
      <c r="I110" s="9" t="s">
        <v>181</v>
      </c>
    </row>
    <row r="111" spans="1:9" ht="28.5" x14ac:dyDescent="0.25">
      <c r="A111" s="8" t="s">
        <v>96</v>
      </c>
      <c r="B111" s="9" t="s">
        <v>186</v>
      </c>
      <c r="C111" s="9" t="s">
        <v>161</v>
      </c>
      <c r="D111" s="10">
        <v>25965</v>
      </c>
      <c r="E111" s="10">
        <v>21528</v>
      </c>
      <c r="F111" s="11">
        <f t="shared" si="14"/>
        <v>4437</v>
      </c>
      <c r="G111" s="12">
        <f t="shared" si="15"/>
        <v>20.610367892976591</v>
      </c>
      <c r="H111" s="9" t="s">
        <v>55</v>
      </c>
      <c r="I111" s="9" t="s">
        <v>181</v>
      </c>
    </row>
    <row r="112" spans="1:9" ht="28.5" x14ac:dyDescent="0.25">
      <c r="A112" s="8" t="s">
        <v>96</v>
      </c>
      <c r="B112" s="9" t="s">
        <v>187</v>
      </c>
      <c r="C112" s="9" t="s">
        <v>41</v>
      </c>
      <c r="D112" s="10">
        <v>2244</v>
      </c>
      <c r="E112" s="10">
        <v>2949</v>
      </c>
      <c r="F112" s="11">
        <f t="shared" si="14"/>
        <v>-705</v>
      </c>
      <c r="G112" s="12">
        <f t="shared" si="15"/>
        <v>-23.906408952187181</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32250</v>
      </c>
      <c r="E114" s="10">
        <v>21942</v>
      </c>
      <c r="F114" s="11">
        <f t="shared" ref="F114:F120" si="16">D114-E114</f>
        <v>10308</v>
      </c>
      <c r="G114" s="12">
        <f t="shared" ref="G114:G120" si="17">IF(E114&lt;&gt;0,(D114-E114)/E114*100,"-")</f>
        <v>46.978397593655998</v>
      </c>
      <c r="H114" s="9" t="s">
        <v>191</v>
      </c>
      <c r="I114" s="9" t="s">
        <v>192</v>
      </c>
    </row>
    <row r="115" spans="1:9" ht="28.5" x14ac:dyDescent="0.25">
      <c r="A115" s="8" t="s">
        <v>96</v>
      </c>
      <c r="B115" s="9" t="s">
        <v>193</v>
      </c>
      <c r="C115" s="9" t="s">
        <v>35</v>
      </c>
      <c r="D115" s="10">
        <v>43102</v>
      </c>
      <c r="E115" s="10">
        <v>17068</v>
      </c>
      <c r="F115" s="11">
        <f t="shared" si="16"/>
        <v>26034</v>
      </c>
      <c r="G115" s="12">
        <f t="shared" si="17"/>
        <v>152.53105226154207</v>
      </c>
      <c r="H115" s="9" t="s">
        <v>194</v>
      </c>
      <c r="I115" s="9" t="s">
        <v>192</v>
      </c>
    </row>
    <row r="116" spans="1:9" ht="42.75" x14ac:dyDescent="0.25">
      <c r="A116" s="8" t="s">
        <v>96</v>
      </c>
      <c r="B116" s="9" t="s">
        <v>195</v>
      </c>
      <c r="C116" s="9" t="s">
        <v>52</v>
      </c>
      <c r="D116" s="10">
        <v>12003</v>
      </c>
      <c r="E116" s="10">
        <v>17462</v>
      </c>
      <c r="F116" s="11">
        <f t="shared" si="16"/>
        <v>-5459</v>
      </c>
      <c r="G116" s="12">
        <f t="shared" si="17"/>
        <v>-31.262169281869202</v>
      </c>
      <c r="H116" s="9" t="s">
        <v>55</v>
      </c>
      <c r="I116" s="9" t="s">
        <v>192</v>
      </c>
    </row>
    <row r="117" spans="1:9" ht="28.5" x14ac:dyDescent="0.25">
      <c r="A117" s="8" t="s">
        <v>96</v>
      </c>
      <c r="B117" s="9" t="s">
        <v>196</v>
      </c>
      <c r="C117" s="9" t="s">
        <v>52</v>
      </c>
      <c r="D117" s="10">
        <v>20512</v>
      </c>
      <c r="E117" s="10">
        <v>11563</v>
      </c>
      <c r="F117" s="11">
        <f t="shared" si="16"/>
        <v>8949</v>
      </c>
      <c r="G117" s="12">
        <f t="shared" si="17"/>
        <v>77.39341001470207</v>
      </c>
      <c r="H117" s="9" t="s">
        <v>197</v>
      </c>
      <c r="I117" s="9" t="s">
        <v>192</v>
      </c>
    </row>
    <row r="118" spans="1:9" ht="28.5" x14ac:dyDescent="0.25">
      <c r="A118" s="8" t="s">
        <v>96</v>
      </c>
      <c r="B118" s="9" t="s">
        <v>198</v>
      </c>
      <c r="C118" s="9" t="s">
        <v>52</v>
      </c>
      <c r="D118" s="10">
        <v>1936</v>
      </c>
      <c r="E118" s="10">
        <v>3053</v>
      </c>
      <c r="F118" s="11">
        <f t="shared" si="16"/>
        <v>-1117</v>
      </c>
      <c r="G118" s="12">
        <f t="shared" si="17"/>
        <v>-36.586963642319034</v>
      </c>
      <c r="H118" s="9" t="s">
        <v>55</v>
      </c>
      <c r="I118" s="9" t="s">
        <v>192</v>
      </c>
    </row>
    <row r="119" spans="1:9" ht="28.5" x14ac:dyDescent="0.25">
      <c r="A119" s="8" t="s">
        <v>96</v>
      </c>
      <c r="B119" s="9" t="s">
        <v>199</v>
      </c>
      <c r="C119" s="9" t="s">
        <v>52</v>
      </c>
      <c r="D119" s="10">
        <v>6466</v>
      </c>
      <c r="E119" s="10">
        <v>6422</v>
      </c>
      <c r="F119" s="11">
        <f t="shared" si="16"/>
        <v>44</v>
      </c>
      <c r="G119" s="12">
        <f t="shared" si="17"/>
        <v>0.68514481469947064</v>
      </c>
      <c r="H119" s="9" t="s">
        <v>200</v>
      </c>
      <c r="I119" s="9" t="s">
        <v>192</v>
      </c>
    </row>
    <row r="120" spans="1:9" ht="28.5" x14ac:dyDescent="0.25">
      <c r="A120" s="8" t="s">
        <v>96</v>
      </c>
      <c r="B120" s="9" t="s">
        <v>201</v>
      </c>
      <c r="C120" s="9" t="s">
        <v>52</v>
      </c>
      <c r="D120" s="10">
        <v>17195</v>
      </c>
      <c r="E120" s="10">
        <v>13856</v>
      </c>
      <c r="F120" s="11">
        <f t="shared" si="16"/>
        <v>3339</v>
      </c>
      <c r="G120" s="12">
        <f t="shared" si="17"/>
        <v>24.097863741339491</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120890</v>
      </c>
      <c r="E122" s="10">
        <v>81300</v>
      </c>
      <c r="F122" s="11">
        <f>D122-E122</f>
        <v>39590</v>
      </c>
      <c r="G122" s="12">
        <f>IF(E122&lt;&gt;0,(D122-E122)/E122*100,"-")</f>
        <v>48.696186961869621</v>
      </c>
      <c r="H122" s="9" t="s">
        <v>205</v>
      </c>
      <c r="I122" s="9" t="s">
        <v>206</v>
      </c>
    </row>
    <row r="123" spans="1:9" ht="28.5" x14ac:dyDescent="0.25">
      <c r="A123" s="8" t="s">
        <v>96</v>
      </c>
      <c r="B123" s="9" t="s">
        <v>207</v>
      </c>
      <c r="C123" s="9" t="s">
        <v>52</v>
      </c>
      <c r="D123" s="10">
        <v>114854</v>
      </c>
      <c r="E123" s="10">
        <v>120125</v>
      </c>
      <c r="F123" s="11">
        <f>D123-E123</f>
        <v>-5271</v>
      </c>
      <c r="G123" s="12">
        <f>IF(E123&lt;&gt;0,(D123-E123)/E123*100,"-")</f>
        <v>-4.3879292403746097</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11633</v>
      </c>
      <c r="E125" s="10">
        <v>10938</v>
      </c>
      <c r="F125" s="11">
        <f t="shared" ref="F125:F133" si="18">D125-E125</f>
        <v>695</v>
      </c>
      <c r="G125" s="12">
        <f t="shared" ref="G125:G133" si="19">IF(E125&lt;&gt;0,(D125-E125)/E125*100,"-")</f>
        <v>6.3539952459316149</v>
      </c>
      <c r="H125" s="9" t="s">
        <v>212</v>
      </c>
      <c r="I125" s="9" t="s">
        <v>213</v>
      </c>
    </row>
    <row r="126" spans="1:9" ht="28.5" x14ac:dyDescent="0.25">
      <c r="A126" s="8" t="s">
        <v>96</v>
      </c>
      <c r="B126" s="9" t="s">
        <v>214</v>
      </c>
      <c r="C126" s="9" t="s">
        <v>211</v>
      </c>
      <c r="D126" s="10">
        <v>52983</v>
      </c>
      <c r="E126" s="10">
        <v>37443</v>
      </c>
      <c r="F126" s="11">
        <f t="shared" si="18"/>
        <v>15540</v>
      </c>
      <c r="G126" s="12">
        <f t="shared" si="19"/>
        <v>41.503084688726865</v>
      </c>
      <c r="H126" s="9" t="s">
        <v>212</v>
      </c>
      <c r="I126" s="9" t="s">
        <v>213</v>
      </c>
    </row>
    <row r="127" spans="1:9" ht="28.5" x14ac:dyDescent="0.25">
      <c r="A127" s="8" t="s">
        <v>96</v>
      </c>
      <c r="B127" s="9" t="s">
        <v>215</v>
      </c>
      <c r="C127" s="9" t="s">
        <v>211</v>
      </c>
      <c r="D127" s="10">
        <v>11482</v>
      </c>
      <c r="E127" s="10">
        <v>10699</v>
      </c>
      <c r="F127" s="11">
        <f t="shared" si="18"/>
        <v>783</v>
      </c>
      <c r="G127" s="12">
        <f t="shared" si="19"/>
        <v>7.3184409757921305</v>
      </c>
      <c r="H127" s="9" t="s">
        <v>212</v>
      </c>
      <c r="I127" s="9" t="s">
        <v>213</v>
      </c>
    </row>
    <row r="128" spans="1:9" ht="28.5" x14ac:dyDescent="0.25">
      <c r="A128" s="8" t="s">
        <v>96</v>
      </c>
      <c r="B128" s="9" t="s">
        <v>216</v>
      </c>
      <c r="C128" s="9" t="s">
        <v>211</v>
      </c>
      <c r="D128" s="10">
        <v>1586</v>
      </c>
      <c r="E128" s="10">
        <v>1611</v>
      </c>
      <c r="F128" s="11">
        <f t="shared" si="18"/>
        <v>-25</v>
      </c>
      <c r="G128" s="12">
        <f t="shared" si="19"/>
        <v>-1.5518311607697082</v>
      </c>
      <c r="H128" s="9" t="s">
        <v>55</v>
      </c>
      <c r="I128" s="9" t="s">
        <v>213</v>
      </c>
    </row>
    <row r="129" spans="1:9" ht="28.5" x14ac:dyDescent="0.25">
      <c r="A129" s="8" t="s">
        <v>96</v>
      </c>
      <c r="B129" s="9" t="s">
        <v>217</v>
      </c>
      <c r="C129" s="9" t="s">
        <v>211</v>
      </c>
      <c r="D129" s="10">
        <v>17759</v>
      </c>
      <c r="E129" s="10">
        <v>9340</v>
      </c>
      <c r="F129" s="11">
        <f t="shared" si="18"/>
        <v>8419</v>
      </c>
      <c r="G129" s="12">
        <f t="shared" si="19"/>
        <v>90.139186295503208</v>
      </c>
      <c r="H129" s="9" t="s">
        <v>212</v>
      </c>
      <c r="I129" s="9" t="s">
        <v>213</v>
      </c>
    </row>
    <row r="130" spans="1:9" ht="42.75" x14ac:dyDescent="0.25">
      <c r="A130" s="8" t="s">
        <v>96</v>
      </c>
      <c r="B130" s="9" t="s">
        <v>218</v>
      </c>
      <c r="C130" s="9" t="s">
        <v>211</v>
      </c>
      <c r="D130" s="10">
        <v>1427</v>
      </c>
      <c r="E130" s="10">
        <v>1784</v>
      </c>
      <c r="F130" s="11">
        <f t="shared" si="18"/>
        <v>-357</v>
      </c>
      <c r="G130" s="12">
        <f t="shared" si="19"/>
        <v>-20.011210762331839</v>
      </c>
      <c r="H130" s="9" t="s">
        <v>219</v>
      </c>
      <c r="I130" s="9" t="s">
        <v>213</v>
      </c>
    </row>
    <row r="131" spans="1:9" ht="28.5" x14ac:dyDescent="0.25">
      <c r="A131" s="8" t="s">
        <v>96</v>
      </c>
      <c r="B131" s="9" t="s">
        <v>220</v>
      </c>
      <c r="C131" s="9" t="s">
        <v>211</v>
      </c>
      <c r="D131" s="10">
        <v>20236</v>
      </c>
      <c r="E131" s="10">
        <v>22800</v>
      </c>
      <c r="F131" s="11">
        <f t="shared" si="18"/>
        <v>-2564</v>
      </c>
      <c r="G131" s="12">
        <f t="shared" si="19"/>
        <v>-11.245614035087719</v>
      </c>
      <c r="H131" s="9" t="s">
        <v>221</v>
      </c>
      <c r="I131" s="9" t="s">
        <v>213</v>
      </c>
    </row>
    <row r="132" spans="1:9" ht="28.5" x14ac:dyDescent="0.25">
      <c r="A132" s="8" t="s">
        <v>96</v>
      </c>
      <c r="B132" s="9" t="s">
        <v>222</v>
      </c>
      <c r="C132" s="9" t="s">
        <v>211</v>
      </c>
      <c r="D132" s="10">
        <v>30487</v>
      </c>
      <c r="E132" s="10">
        <v>26596</v>
      </c>
      <c r="F132" s="11">
        <f t="shared" si="18"/>
        <v>3891</v>
      </c>
      <c r="G132" s="12">
        <f t="shared" si="19"/>
        <v>14.630019551812303</v>
      </c>
      <c r="H132" s="9" t="s">
        <v>212</v>
      </c>
      <c r="I132" s="9" t="s">
        <v>213</v>
      </c>
    </row>
    <row r="133" spans="1:9" ht="28.5" x14ac:dyDescent="0.25">
      <c r="A133" s="8" t="s">
        <v>96</v>
      </c>
      <c r="B133" s="9" t="s">
        <v>223</v>
      </c>
      <c r="C133" s="9" t="s">
        <v>211</v>
      </c>
      <c r="D133" s="10">
        <v>18640</v>
      </c>
      <c r="E133" s="10">
        <v>18808</v>
      </c>
      <c r="F133" s="11">
        <f t="shared" si="18"/>
        <v>-168</v>
      </c>
      <c r="G133" s="12">
        <f t="shared" si="19"/>
        <v>-0.89323692045937908</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2720</v>
      </c>
      <c r="E135" s="10">
        <v>2353</v>
      </c>
      <c r="F135" s="11">
        <f t="shared" ref="F135:F198" si="20">D135-E135</f>
        <v>367</v>
      </c>
      <c r="G135" s="12">
        <f t="shared" ref="G135:G198" si="21">IF(E135&lt;&gt;0,(D135-E135)/E135*100,"-")</f>
        <v>15.597110072248194</v>
      </c>
      <c r="H135" s="9" t="s">
        <v>228</v>
      </c>
      <c r="I135" s="9" t="s">
        <v>229</v>
      </c>
    </row>
    <row r="136" spans="1:9" ht="28.5" x14ac:dyDescent="0.25">
      <c r="A136" s="8" t="s">
        <v>96</v>
      </c>
      <c r="B136" s="9" t="s">
        <v>230</v>
      </c>
      <c r="C136" s="9" t="s">
        <v>227</v>
      </c>
      <c r="D136" s="10">
        <v>2680</v>
      </c>
      <c r="E136" s="10">
        <v>2713</v>
      </c>
      <c r="F136" s="11">
        <f t="shared" si="20"/>
        <v>-33</v>
      </c>
      <c r="G136" s="12">
        <f t="shared" si="21"/>
        <v>-1.2163656468853667</v>
      </c>
      <c r="H136" s="9" t="s">
        <v>228</v>
      </c>
      <c r="I136" s="9" t="s">
        <v>229</v>
      </c>
    </row>
    <row r="137" spans="1:9" ht="28.5" x14ac:dyDescent="0.25">
      <c r="A137" s="8" t="s">
        <v>96</v>
      </c>
      <c r="B137" s="9" t="s">
        <v>231</v>
      </c>
      <c r="C137" s="9" t="s">
        <v>227</v>
      </c>
      <c r="D137" s="10">
        <v>4920</v>
      </c>
      <c r="E137" s="10">
        <v>5042</v>
      </c>
      <c r="F137" s="11">
        <f t="shared" si="20"/>
        <v>-122</v>
      </c>
      <c r="G137" s="12">
        <f t="shared" si="21"/>
        <v>-2.4196747322491077</v>
      </c>
      <c r="H137" s="9" t="s">
        <v>228</v>
      </c>
      <c r="I137" s="9" t="s">
        <v>229</v>
      </c>
    </row>
    <row r="138" spans="1:9" ht="28.5" x14ac:dyDescent="0.25">
      <c r="A138" s="8" t="s">
        <v>96</v>
      </c>
      <c r="B138" s="9" t="s">
        <v>232</v>
      </c>
      <c r="C138" s="9" t="s">
        <v>227</v>
      </c>
      <c r="D138" s="10">
        <v>5115</v>
      </c>
      <c r="E138" s="10">
        <v>5061</v>
      </c>
      <c r="F138" s="11">
        <f t="shared" si="20"/>
        <v>54</v>
      </c>
      <c r="G138" s="12">
        <f t="shared" si="21"/>
        <v>1.0669828097213989</v>
      </c>
      <c r="H138" s="9" t="s">
        <v>228</v>
      </c>
      <c r="I138" s="9" t="s">
        <v>229</v>
      </c>
    </row>
    <row r="139" spans="1:9" ht="42.75" x14ac:dyDescent="0.25">
      <c r="A139" s="8" t="s">
        <v>233</v>
      </c>
      <c r="B139" s="9" t="s">
        <v>234</v>
      </c>
      <c r="C139" s="9" t="s">
        <v>99</v>
      </c>
      <c r="D139" s="10">
        <v>156346</v>
      </c>
      <c r="E139" s="10">
        <v>139585</v>
      </c>
      <c r="F139" s="11">
        <f t="shared" si="20"/>
        <v>16761</v>
      </c>
      <c r="G139" s="12">
        <f t="shared" si="21"/>
        <v>12.007737221048107</v>
      </c>
      <c r="H139" s="9" t="s">
        <v>235</v>
      </c>
      <c r="I139" s="9" t="s">
        <v>236</v>
      </c>
    </row>
    <row r="140" spans="1:9" ht="28.5" x14ac:dyDescent="0.25">
      <c r="A140" s="8" t="s">
        <v>233</v>
      </c>
      <c r="B140" s="9" t="s">
        <v>237</v>
      </c>
      <c r="C140" s="9" t="s">
        <v>99</v>
      </c>
      <c r="D140" s="10">
        <v>227583</v>
      </c>
      <c r="E140" s="10">
        <v>244477</v>
      </c>
      <c r="F140" s="11">
        <f t="shared" si="20"/>
        <v>-16894</v>
      </c>
      <c r="G140" s="12">
        <f t="shared" si="21"/>
        <v>-6.9102614969915379</v>
      </c>
      <c r="H140" s="9" t="s">
        <v>238</v>
      </c>
      <c r="I140" s="9" t="s">
        <v>236</v>
      </c>
    </row>
    <row r="141" spans="1:9" ht="28.5" x14ac:dyDescent="0.25">
      <c r="A141" s="8" t="s">
        <v>233</v>
      </c>
      <c r="B141" s="9" t="s">
        <v>239</v>
      </c>
      <c r="C141" s="9" t="s">
        <v>104</v>
      </c>
      <c r="D141" s="10">
        <v>5132</v>
      </c>
      <c r="E141" s="10">
        <v>6344</v>
      </c>
      <c r="F141" s="11">
        <f t="shared" si="20"/>
        <v>-1212</v>
      </c>
      <c r="G141" s="12">
        <f t="shared" si="21"/>
        <v>-19.104665825977303</v>
      </c>
      <c r="H141" s="9" t="s">
        <v>55</v>
      </c>
      <c r="I141" s="9" t="s">
        <v>240</v>
      </c>
    </row>
    <row r="142" spans="1:9" ht="28.5" x14ac:dyDescent="0.25">
      <c r="A142" s="8" t="s">
        <v>233</v>
      </c>
      <c r="B142" s="9" t="s">
        <v>241</v>
      </c>
      <c r="C142" s="9" t="s">
        <v>242</v>
      </c>
      <c r="D142" s="10">
        <v>174632</v>
      </c>
      <c r="E142" s="10">
        <v>240136</v>
      </c>
      <c r="F142" s="11">
        <f t="shared" si="20"/>
        <v>-65504</v>
      </c>
      <c r="G142" s="12">
        <f t="shared" si="21"/>
        <v>-27.277875870340139</v>
      </c>
      <c r="H142" s="9" t="s">
        <v>243</v>
      </c>
      <c r="I142" s="9" t="s">
        <v>244</v>
      </c>
    </row>
    <row r="143" spans="1:9" ht="28.5" x14ac:dyDescent="0.25">
      <c r="A143" s="8" t="s">
        <v>233</v>
      </c>
      <c r="B143" s="9" t="s">
        <v>245</v>
      </c>
      <c r="C143" s="9" t="s">
        <v>242</v>
      </c>
      <c r="D143" s="10">
        <v>70452</v>
      </c>
      <c r="E143" s="10">
        <v>92129</v>
      </c>
      <c r="F143" s="11">
        <f t="shared" si="20"/>
        <v>-21677</v>
      </c>
      <c r="G143" s="12">
        <f t="shared" si="21"/>
        <v>-23.528964821066115</v>
      </c>
      <c r="H143" s="9" t="s">
        <v>243</v>
      </c>
      <c r="I143" s="9" t="s">
        <v>244</v>
      </c>
    </row>
    <row r="144" spans="1:9" ht="28.5" x14ac:dyDescent="0.25">
      <c r="A144" s="8" t="s">
        <v>233</v>
      </c>
      <c r="B144" s="9" t="s">
        <v>246</v>
      </c>
      <c r="C144" s="9" t="s">
        <v>242</v>
      </c>
      <c r="D144" s="10">
        <v>261317</v>
      </c>
      <c r="E144" s="10">
        <v>327367</v>
      </c>
      <c r="F144" s="11">
        <f t="shared" si="20"/>
        <v>-66050</v>
      </c>
      <c r="G144" s="12">
        <f t="shared" si="21"/>
        <v>-20.176132597360148</v>
      </c>
      <c r="H144" s="9" t="s">
        <v>243</v>
      </c>
      <c r="I144" s="9" t="s">
        <v>244</v>
      </c>
    </row>
    <row r="145" spans="1:9" ht="28.5" x14ac:dyDescent="0.25">
      <c r="A145" s="8" t="s">
        <v>233</v>
      </c>
      <c r="B145" s="9" t="s">
        <v>247</v>
      </c>
      <c r="C145" s="9" t="s">
        <v>104</v>
      </c>
      <c r="D145" s="10">
        <v>8189</v>
      </c>
      <c r="E145" s="10">
        <v>8790</v>
      </c>
      <c r="F145" s="11">
        <f t="shared" si="20"/>
        <v>-601</v>
      </c>
      <c r="G145" s="12">
        <f t="shared" si="21"/>
        <v>-6.8373151308304889</v>
      </c>
      <c r="H145" s="9" t="s">
        <v>55</v>
      </c>
      <c r="I145" s="9" t="s">
        <v>240</v>
      </c>
    </row>
    <row r="146" spans="1:9" ht="28.5" x14ac:dyDescent="0.25">
      <c r="A146" s="8" t="s">
        <v>233</v>
      </c>
      <c r="B146" s="9" t="s">
        <v>248</v>
      </c>
      <c r="C146" s="9" t="s">
        <v>104</v>
      </c>
      <c r="D146" s="10">
        <v>28346</v>
      </c>
      <c r="E146" s="10">
        <v>32023</v>
      </c>
      <c r="F146" s="11">
        <f t="shared" si="20"/>
        <v>-3677</v>
      </c>
      <c r="G146" s="12">
        <f t="shared" si="21"/>
        <v>-11.482372045092589</v>
      </c>
      <c r="H146" s="9" t="s">
        <v>249</v>
      </c>
      <c r="I146" s="9" t="s">
        <v>240</v>
      </c>
    </row>
    <row r="147" spans="1:9" ht="28.5" x14ac:dyDescent="0.25">
      <c r="A147" s="8" t="s">
        <v>233</v>
      </c>
      <c r="B147" s="9" t="s">
        <v>250</v>
      </c>
      <c r="C147" s="9" t="s">
        <v>104</v>
      </c>
      <c r="D147" s="10">
        <v>7187</v>
      </c>
      <c r="E147" s="10">
        <v>8874</v>
      </c>
      <c r="F147" s="11">
        <f t="shared" si="20"/>
        <v>-1687</v>
      </c>
      <c r="G147" s="12">
        <f t="shared" si="21"/>
        <v>-19.010592742844263</v>
      </c>
      <c r="H147" s="9" t="s">
        <v>249</v>
      </c>
      <c r="I147" s="9" t="s">
        <v>240</v>
      </c>
    </row>
    <row r="148" spans="1:9" ht="28.5" x14ac:dyDescent="0.25">
      <c r="A148" s="8" t="s">
        <v>233</v>
      </c>
      <c r="B148" s="9" t="s">
        <v>251</v>
      </c>
      <c r="C148" s="9" t="s">
        <v>104</v>
      </c>
      <c r="D148" s="10">
        <v>21830</v>
      </c>
      <c r="E148" s="10">
        <v>17356</v>
      </c>
      <c r="F148" s="11">
        <f t="shared" si="20"/>
        <v>4474</v>
      </c>
      <c r="G148" s="12">
        <f t="shared" si="21"/>
        <v>25.777828992855493</v>
      </c>
      <c r="H148" s="9" t="s">
        <v>252</v>
      </c>
      <c r="I148" s="9" t="s">
        <v>240</v>
      </c>
    </row>
    <row r="149" spans="1:9" ht="28.5" x14ac:dyDescent="0.25">
      <c r="A149" s="8" t="s">
        <v>233</v>
      </c>
      <c r="B149" s="9" t="s">
        <v>253</v>
      </c>
      <c r="C149" s="9" t="s">
        <v>37</v>
      </c>
      <c r="D149" s="10">
        <v>23113</v>
      </c>
      <c r="E149" s="10">
        <v>27983</v>
      </c>
      <c r="F149" s="11">
        <f t="shared" si="20"/>
        <v>-4870</v>
      </c>
      <c r="G149" s="12">
        <f t="shared" si="21"/>
        <v>-17.403423507129329</v>
      </c>
      <c r="H149" s="9" t="s">
        <v>254</v>
      </c>
      <c r="I149" s="9" t="s">
        <v>255</v>
      </c>
    </row>
    <row r="150" spans="1:9" ht="28.5" x14ac:dyDescent="0.25">
      <c r="A150" s="8" t="s">
        <v>233</v>
      </c>
      <c r="B150" s="9" t="s">
        <v>256</v>
      </c>
      <c r="C150" s="9" t="s">
        <v>242</v>
      </c>
      <c r="D150" s="10">
        <v>37941</v>
      </c>
      <c r="E150" s="10">
        <v>44159</v>
      </c>
      <c r="F150" s="11">
        <f t="shared" si="20"/>
        <v>-6218</v>
      </c>
      <c r="G150" s="12">
        <f t="shared" si="21"/>
        <v>-14.080934803777259</v>
      </c>
      <c r="H150" s="9" t="s">
        <v>243</v>
      </c>
      <c r="I150" s="9" t="s">
        <v>244</v>
      </c>
    </row>
    <row r="151" spans="1:9" ht="42.75" x14ac:dyDescent="0.25">
      <c r="A151" s="8" t="s">
        <v>233</v>
      </c>
      <c r="B151" s="9" t="s">
        <v>257</v>
      </c>
      <c r="C151" s="9" t="s">
        <v>154</v>
      </c>
      <c r="D151" s="10">
        <v>24908</v>
      </c>
      <c r="E151" s="10">
        <v>40170</v>
      </c>
      <c r="F151" s="11">
        <f t="shared" si="20"/>
        <v>-15262</v>
      </c>
      <c r="G151" s="12">
        <f t="shared" si="21"/>
        <v>-37.993527508090615</v>
      </c>
      <c r="H151" s="9" t="s">
        <v>124</v>
      </c>
      <c r="I151" s="9" t="s">
        <v>258</v>
      </c>
    </row>
    <row r="152" spans="1:9" ht="28.5" x14ac:dyDescent="0.25">
      <c r="A152" s="8" t="s">
        <v>233</v>
      </c>
      <c r="B152" s="9" t="s">
        <v>259</v>
      </c>
      <c r="C152" s="9" t="s">
        <v>31</v>
      </c>
      <c r="D152" s="10">
        <v>14028</v>
      </c>
      <c r="E152" s="10">
        <v>17231</v>
      </c>
      <c r="F152" s="11">
        <f t="shared" si="20"/>
        <v>-3203</v>
      </c>
      <c r="G152" s="12">
        <f t="shared" si="21"/>
        <v>-18.588590331379489</v>
      </c>
      <c r="H152" s="9" t="s">
        <v>260</v>
      </c>
      <c r="I152" s="9" t="s">
        <v>261</v>
      </c>
    </row>
    <row r="153" spans="1:9" ht="28.5" x14ac:dyDescent="0.25">
      <c r="A153" s="8" t="s">
        <v>233</v>
      </c>
      <c r="B153" s="9" t="s">
        <v>262</v>
      </c>
      <c r="C153" s="9" t="s">
        <v>263</v>
      </c>
      <c r="D153" s="10">
        <v>113071</v>
      </c>
      <c r="E153" s="10">
        <v>99672</v>
      </c>
      <c r="F153" s="11">
        <f t="shared" si="20"/>
        <v>13399</v>
      </c>
      <c r="G153" s="12">
        <f t="shared" si="21"/>
        <v>13.443093346175456</v>
      </c>
      <c r="H153" s="9" t="s">
        <v>264</v>
      </c>
      <c r="I153" s="9" t="s">
        <v>265</v>
      </c>
    </row>
    <row r="154" spans="1:9" ht="28.5" x14ac:dyDescent="0.25">
      <c r="A154" s="8" t="s">
        <v>233</v>
      </c>
      <c r="B154" s="9" t="s">
        <v>266</v>
      </c>
      <c r="C154" s="9" t="s">
        <v>99</v>
      </c>
      <c r="D154" s="10">
        <v>330525</v>
      </c>
      <c r="E154" s="10">
        <v>335789</v>
      </c>
      <c r="F154" s="11">
        <f t="shared" si="20"/>
        <v>-5264</v>
      </c>
      <c r="G154" s="12">
        <f t="shared" si="21"/>
        <v>-1.5676511142413838</v>
      </c>
      <c r="H154" s="9" t="s">
        <v>267</v>
      </c>
      <c r="I154" s="9" t="s">
        <v>236</v>
      </c>
    </row>
    <row r="155" spans="1:9" ht="42.75" x14ac:dyDescent="0.25">
      <c r="A155" s="8" t="s">
        <v>233</v>
      </c>
      <c r="B155" s="9" t="s">
        <v>268</v>
      </c>
      <c r="C155" s="9" t="s">
        <v>123</v>
      </c>
      <c r="D155" s="10">
        <v>10245</v>
      </c>
      <c r="E155" s="10">
        <v>9334</v>
      </c>
      <c r="F155" s="11">
        <f t="shared" si="20"/>
        <v>911</v>
      </c>
      <c r="G155" s="12">
        <f t="shared" si="21"/>
        <v>9.7600171416327406</v>
      </c>
      <c r="H155" s="9" t="s">
        <v>269</v>
      </c>
      <c r="I155" s="9" t="s">
        <v>270</v>
      </c>
    </row>
    <row r="156" spans="1:9" ht="28.5" x14ac:dyDescent="0.25">
      <c r="A156" s="8" t="s">
        <v>233</v>
      </c>
      <c r="B156" s="9" t="s">
        <v>271</v>
      </c>
      <c r="C156" s="9" t="s">
        <v>242</v>
      </c>
      <c r="D156" s="10">
        <v>22381</v>
      </c>
      <c r="E156" s="10">
        <v>33686</v>
      </c>
      <c r="F156" s="11">
        <f t="shared" si="20"/>
        <v>-11305</v>
      </c>
      <c r="G156" s="12">
        <f t="shared" si="21"/>
        <v>-33.559935878406463</v>
      </c>
      <c r="H156" s="9" t="s">
        <v>243</v>
      </c>
      <c r="I156" s="9" t="s">
        <v>244</v>
      </c>
    </row>
    <row r="157" spans="1:9" ht="42.75" x14ac:dyDescent="0.25">
      <c r="A157" s="8" t="s">
        <v>272</v>
      </c>
      <c r="B157" s="9" t="s">
        <v>273</v>
      </c>
      <c r="C157" s="9" t="s">
        <v>37</v>
      </c>
      <c r="D157" s="10">
        <v>1832</v>
      </c>
      <c r="E157" s="10">
        <v>3170</v>
      </c>
      <c r="F157" s="11">
        <f t="shared" si="20"/>
        <v>-1338</v>
      </c>
      <c r="G157" s="12">
        <f t="shared" si="21"/>
        <v>-42.208201892744476</v>
      </c>
      <c r="H157" s="9" t="s">
        <v>55</v>
      </c>
      <c r="I157" s="9" t="s">
        <v>274</v>
      </c>
    </row>
    <row r="158" spans="1:9" ht="42.75" x14ac:dyDescent="0.25">
      <c r="A158" s="8" t="s">
        <v>272</v>
      </c>
      <c r="B158" s="9" t="s">
        <v>275</v>
      </c>
      <c r="C158" s="9" t="s">
        <v>37</v>
      </c>
      <c r="D158" s="10">
        <v>1585</v>
      </c>
      <c r="E158" s="10">
        <v>3630</v>
      </c>
      <c r="F158" s="11">
        <f t="shared" si="20"/>
        <v>-2045</v>
      </c>
      <c r="G158" s="12">
        <f t="shared" si="21"/>
        <v>-56.336088154269973</v>
      </c>
      <c r="H158" s="9" t="s">
        <v>55</v>
      </c>
      <c r="I158" s="9" t="s">
        <v>274</v>
      </c>
    </row>
    <row r="159" spans="1:9" ht="42.75" x14ac:dyDescent="0.25">
      <c r="A159" s="8" t="s">
        <v>272</v>
      </c>
      <c r="B159" s="9" t="s">
        <v>276</v>
      </c>
      <c r="C159" s="9" t="s">
        <v>41</v>
      </c>
      <c r="D159" s="10">
        <v>60633</v>
      </c>
      <c r="E159" s="10">
        <v>42676</v>
      </c>
      <c r="F159" s="11">
        <f t="shared" si="20"/>
        <v>17957</v>
      </c>
      <c r="G159" s="12">
        <f t="shared" si="21"/>
        <v>42.077514293748244</v>
      </c>
      <c r="H159" s="9" t="s">
        <v>55</v>
      </c>
      <c r="I159" s="9" t="s">
        <v>274</v>
      </c>
    </row>
    <row r="160" spans="1:9" ht="42.75" x14ac:dyDescent="0.25">
      <c r="A160" s="8" t="s">
        <v>272</v>
      </c>
      <c r="B160" s="9" t="s">
        <v>277</v>
      </c>
      <c r="C160" s="9" t="s">
        <v>52</v>
      </c>
      <c r="D160" s="10">
        <v>9354</v>
      </c>
      <c r="E160" s="10">
        <v>9418</v>
      </c>
      <c r="F160" s="11">
        <f t="shared" si="20"/>
        <v>-64</v>
      </c>
      <c r="G160" s="12">
        <f t="shared" si="21"/>
        <v>-0.67954979825865369</v>
      </c>
      <c r="H160" s="9" t="s">
        <v>55</v>
      </c>
      <c r="I160" s="9" t="s">
        <v>274</v>
      </c>
    </row>
    <row r="161" spans="1:9" ht="42.75" x14ac:dyDescent="0.25">
      <c r="A161" s="8" t="s">
        <v>272</v>
      </c>
      <c r="B161" s="9" t="s">
        <v>278</v>
      </c>
      <c r="C161" s="9" t="s">
        <v>99</v>
      </c>
      <c r="D161" s="10">
        <v>19837</v>
      </c>
      <c r="E161" s="10">
        <v>21216</v>
      </c>
      <c r="F161" s="11">
        <f t="shared" si="20"/>
        <v>-1379</v>
      </c>
      <c r="G161" s="12">
        <f t="shared" si="21"/>
        <v>-6.4998114630467576</v>
      </c>
      <c r="H161" s="9" t="s">
        <v>55</v>
      </c>
      <c r="I161" s="9" t="s">
        <v>274</v>
      </c>
    </row>
    <row r="162" spans="1:9" ht="42.75" x14ac:dyDescent="0.25">
      <c r="A162" s="8" t="s">
        <v>272</v>
      </c>
      <c r="B162" s="9" t="s">
        <v>279</v>
      </c>
      <c r="C162" s="9" t="s">
        <v>99</v>
      </c>
      <c r="D162" s="10">
        <v>13579</v>
      </c>
      <c r="E162" s="10">
        <v>14641</v>
      </c>
      <c r="F162" s="11">
        <f t="shared" si="20"/>
        <v>-1062</v>
      </c>
      <c r="G162" s="12">
        <f t="shared" si="21"/>
        <v>-7.2536028959770498</v>
      </c>
      <c r="H162" s="9" t="s">
        <v>55</v>
      </c>
      <c r="I162" s="9" t="s">
        <v>274</v>
      </c>
    </row>
    <row r="163" spans="1:9" ht="42.75" x14ac:dyDescent="0.25">
      <c r="A163" s="8" t="s">
        <v>272</v>
      </c>
      <c r="B163" s="9" t="s">
        <v>280</v>
      </c>
      <c r="C163" s="9" t="s">
        <v>104</v>
      </c>
      <c r="D163" s="10">
        <v>27416</v>
      </c>
      <c r="E163" s="10">
        <v>27330</v>
      </c>
      <c r="F163" s="11">
        <f t="shared" si="20"/>
        <v>86</v>
      </c>
      <c r="G163" s="12">
        <f t="shared" si="21"/>
        <v>0.31467252103915111</v>
      </c>
      <c r="H163" s="9" t="s">
        <v>55</v>
      </c>
      <c r="I163" s="9" t="s">
        <v>274</v>
      </c>
    </row>
    <row r="164" spans="1:9" ht="28.5" x14ac:dyDescent="0.25">
      <c r="A164" s="8" t="s">
        <v>272</v>
      </c>
      <c r="B164" s="9" t="s">
        <v>281</v>
      </c>
      <c r="C164" s="9" t="s">
        <v>104</v>
      </c>
      <c r="D164" s="10">
        <v>4339</v>
      </c>
      <c r="E164" s="10">
        <v>4621</v>
      </c>
      <c r="F164" s="11">
        <f t="shared" si="20"/>
        <v>-282</v>
      </c>
      <c r="G164" s="12">
        <f t="shared" si="21"/>
        <v>-6.1025752001731233</v>
      </c>
      <c r="H164" s="9" t="s">
        <v>55</v>
      </c>
      <c r="I164" s="9" t="s">
        <v>282</v>
      </c>
    </row>
    <row r="165" spans="1:9" ht="28.5" x14ac:dyDescent="0.25">
      <c r="A165" s="8" t="s">
        <v>272</v>
      </c>
      <c r="B165" s="9" t="s">
        <v>283</v>
      </c>
      <c r="C165" s="9" t="s">
        <v>104</v>
      </c>
      <c r="D165" s="10">
        <v>5327</v>
      </c>
      <c r="E165" s="10">
        <v>5173</v>
      </c>
      <c r="F165" s="11">
        <f t="shared" si="20"/>
        <v>154</v>
      </c>
      <c r="G165" s="12">
        <f t="shared" si="21"/>
        <v>2.9769959404600814</v>
      </c>
      <c r="H165" s="9" t="s">
        <v>55</v>
      </c>
      <c r="I165" s="9" t="s">
        <v>282</v>
      </c>
    </row>
    <row r="166" spans="1:9" ht="42.75" x14ac:dyDescent="0.25">
      <c r="A166" s="8" t="s">
        <v>272</v>
      </c>
      <c r="B166" s="9" t="s">
        <v>284</v>
      </c>
      <c r="C166" s="9" t="s">
        <v>242</v>
      </c>
      <c r="D166" s="10">
        <v>18056</v>
      </c>
      <c r="E166" s="10">
        <v>19605</v>
      </c>
      <c r="F166" s="11">
        <f t="shared" si="20"/>
        <v>-1549</v>
      </c>
      <c r="G166" s="12">
        <f t="shared" si="21"/>
        <v>-7.9010456516194845</v>
      </c>
      <c r="H166" s="9" t="s">
        <v>55</v>
      </c>
      <c r="I166" s="9" t="s">
        <v>274</v>
      </c>
    </row>
    <row r="167" spans="1:9" ht="42.75" x14ac:dyDescent="0.25">
      <c r="A167" s="8" t="s">
        <v>272</v>
      </c>
      <c r="B167" s="9" t="s">
        <v>285</v>
      </c>
      <c r="C167" s="9" t="s">
        <v>154</v>
      </c>
      <c r="D167" s="10">
        <v>11580</v>
      </c>
      <c r="E167" s="10">
        <v>10216</v>
      </c>
      <c r="F167" s="11">
        <f t="shared" si="20"/>
        <v>1364</v>
      </c>
      <c r="G167" s="12">
        <f t="shared" si="21"/>
        <v>13.351605324980422</v>
      </c>
      <c r="H167" s="9" t="s">
        <v>55</v>
      </c>
      <c r="I167" s="9" t="s">
        <v>274</v>
      </c>
    </row>
    <row r="168" spans="1:9" ht="42.75" x14ac:dyDescent="0.25">
      <c r="A168" s="8" t="s">
        <v>272</v>
      </c>
      <c r="B168" s="9" t="s">
        <v>286</v>
      </c>
      <c r="C168" s="9" t="s">
        <v>154</v>
      </c>
      <c r="D168" s="10">
        <v>12687</v>
      </c>
      <c r="E168" s="10">
        <v>10981</v>
      </c>
      <c r="F168" s="11">
        <f t="shared" si="20"/>
        <v>1706</v>
      </c>
      <c r="G168" s="12">
        <f t="shared" si="21"/>
        <v>15.535925689827884</v>
      </c>
      <c r="H168" s="9" t="s">
        <v>55</v>
      </c>
      <c r="I168" s="9" t="s">
        <v>274</v>
      </c>
    </row>
    <row r="169" spans="1:9" ht="42.75" x14ac:dyDescent="0.25">
      <c r="A169" s="8" t="s">
        <v>272</v>
      </c>
      <c r="B169" s="9" t="s">
        <v>287</v>
      </c>
      <c r="C169" s="9" t="s">
        <v>31</v>
      </c>
      <c r="D169" s="10">
        <v>1753</v>
      </c>
      <c r="E169" s="10">
        <v>0</v>
      </c>
      <c r="F169" s="11">
        <f t="shared" si="20"/>
        <v>1753</v>
      </c>
      <c r="G169" s="12" t="str">
        <f t="shared" si="21"/>
        <v>-</v>
      </c>
      <c r="H169" s="9" t="s">
        <v>55</v>
      </c>
      <c r="I169" s="9" t="s">
        <v>274</v>
      </c>
    </row>
    <row r="170" spans="1:9" ht="28.5" x14ac:dyDescent="0.25">
      <c r="A170" s="8" t="s">
        <v>272</v>
      </c>
      <c r="B170" s="9" t="s">
        <v>288</v>
      </c>
      <c r="C170" s="9" t="s">
        <v>31</v>
      </c>
      <c r="D170" s="10">
        <v>9473</v>
      </c>
      <c r="E170" s="10">
        <v>9209</v>
      </c>
      <c r="F170" s="11">
        <f t="shared" si="20"/>
        <v>264</v>
      </c>
      <c r="G170" s="12">
        <f t="shared" si="21"/>
        <v>2.8667607775002715</v>
      </c>
      <c r="H170" s="9" t="s">
        <v>55</v>
      </c>
      <c r="I170" s="9" t="s">
        <v>261</v>
      </c>
    </row>
    <row r="171" spans="1:9" ht="28.5" x14ac:dyDescent="0.25">
      <c r="A171" s="8" t="s">
        <v>272</v>
      </c>
      <c r="B171" s="9" t="s">
        <v>289</v>
      </c>
      <c r="C171" s="9" t="s">
        <v>31</v>
      </c>
      <c r="D171" s="10">
        <v>144848</v>
      </c>
      <c r="E171" s="10">
        <v>117819</v>
      </c>
      <c r="F171" s="11">
        <f t="shared" si="20"/>
        <v>27029</v>
      </c>
      <c r="G171" s="12">
        <f t="shared" si="21"/>
        <v>22.941121550853428</v>
      </c>
      <c r="H171" s="9" t="s">
        <v>55</v>
      </c>
      <c r="I171" s="9" t="s">
        <v>261</v>
      </c>
    </row>
    <row r="172" spans="1:9" ht="42.75" x14ac:dyDescent="0.25">
      <c r="A172" s="8" t="s">
        <v>272</v>
      </c>
      <c r="B172" s="9" t="s">
        <v>290</v>
      </c>
      <c r="C172" s="9" t="s">
        <v>37</v>
      </c>
      <c r="D172" s="10">
        <v>1134</v>
      </c>
      <c r="E172" s="10">
        <v>1266</v>
      </c>
      <c r="F172" s="11">
        <f t="shared" si="20"/>
        <v>-132</v>
      </c>
      <c r="G172" s="12">
        <f t="shared" si="21"/>
        <v>-10.42654028436019</v>
      </c>
      <c r="H172" s="9" t="s">
        <v>291</v>
      </c>
      <c r="I172" s="9" t="s">
        <v>274</v>
      </c>
    </row>
    <row r="173" spans="1:9" ht="42.75" x14ac:dyDescent="0.25">
      <c r="A173" s="8" t="s">
        <v>272</v>
      </c>
      <c r="B173" s="9" t="s">
        <v>292</v>
      </c>
      <c r="C173" s="9" t="s">
        <v>52</v>
      </c>
      <c r="D173" s="10">
        <v>10031</v>
      </c>
      <c r="E173" s="10">
        <v>8014</v>
      </c>
      <c r="F173" s="11">
        <f t="shared" si="20"/>
        <v>2017</v>
      </c>
      <c r="G173" s="12">
        <f t="shared" si="21"/>
        <v>25.168455203394057</v>
      </c>
      <c r="H173" s="9" t="s">
        <v>55</v>
      </c>
      <c r="I173" s="9" t="s">
        <v>274</v>
      </c>
    </row>
    <row r="174" spans="1:9" ht="42.75" x14ac:dyDescent="0.25">
      <c r="A174" s="8" t="s">
        <v>272</v>
      </c>
      <c r="B174" s="9" t="s">
        <v>293</v>
      </c>
      <c r="C174" s="9" t="s">
        <v>123</v>
      </c>
      <c r="D174" s="10">
        <v>9186</v>
      </c>
      <c r="E174" s="10">
        <v>6745</v>
      </c>
      <c r="F174" s="11">
        <f t="shared" si="20"/>
        <v>2441</v>
      </c>
      <c r="G174" s="12">
        <f t="shared" si="21"/>
        <v>36.18977020014826</v>
      </c>
      <c r="H174" s="9" t="s">
        <v>55</v>
      </c>
      <c r="I174" s="9" t="s">
        <v>274</v>
      </c>
    </row>
    <row r="175" spans="1:9" ht="28.5" x14ac:dyDescent="0.25">
      <c r="A175" s="8" t="s">
        <v>272</v>
      </c>
      <c r="B175" s="9" t="s">
        <v>294</v>
      </c>
      <c r="C175" s="9" t="s">
        <v>149</v>
      </c>
      <c r="D175" s="10">
        <v>5458</v>
      </c>
      <c r="E175" s="10">
        <v>6381</v>
      </c>
      <c r="F175" s="11">
        <f t="shared" si="20"/>
        <v>-923</v>
      </c>
      <c r="G175" s="12">
        <f t="shared" si="21"/>
        <v>-14.464817426735621</v>
      </c>
      <c r="H175" s="9" t="s">
        <v>55</v>
      </c>
      <c r="I175" s="9" t="s">
        <v>295</v>
      </c>
    </row>
    <row r="176" spans="1:9" ht="28.5" x14ac:dyDescent="0.25">
      <c r="A176" s="8" t="s">
        <v>296</v>
      </c>
      <c r="B176" s="9" t="s">
        <v>297</v>
      </c>
      <c r="C176" s="9" t="s">
        <v>242</v>
      </c>
      <c r="D176" s="10">
        <v>171908</v>
      </c>
      <c r="E176" s="10">
        <v>202052</v>
      </c>
      <c r="F176" s="11">
        <f t="shared" si="20"/>
        <v>-30144</v>
      </c>
      <c r="G176" s="12">
        <f t="shared" si="21"/>
        <v>-14.918931760140955</v>
      </c>
      <c r="H176" s="9" t="s">
        <v>243</v>
      </c>
      <c r="I176" s="9" t="s">
        <v>244</v>
      </c>
    </row>
    <row r="177" spans="1:9" ht="28.5" x14ac:dyDescent="0.25">
      <c r="A177" s="8" t="s">
        <v>296</v>
      </c>
      <c r="B177" s="9" t="s">
        <v>298</v>
      </c>
      <c r="C177" s="9" t="s">
        <v>149</v>
      </c>
      <c r="D177" s="10">
        <v>21100</v>
      </c>
      <c r="E177" s="10">
        <v>21900</v>
      </c>
      <c r="F177" s="11">
        <f t="shared" si="20"/>
        <v>-800</v>
      </c>
      <c r="G177" s="12">
        <f t="shared" si="21"/>
        <v>-3.6529680365296802</v>
      </c>
      <c r="H177" s="9" t="s">
        <v>55</v>
      </c>
      <c r="I177" s="9" t="s">
        <v>295</v>
      </c>
    </row>
    <row r="178" spans="1:9" ht="28.5" x14ac:dyDescent="0.25">
      <c r="A178" s="8" t="s">
        <v>296</v>
      </c>
      <c r="B178" s="9" t="s">
        <v>299</v>
      </c>
      <c r="C178" s="9" t="s">
        <v>149</v>
      </c>
      <c r="D178" s="10">
        <v>826</v>
      </c>
      <c r="E178" s="10">
        <v>517</v>
      </c>
      <c r="F178" s="11">
        <f t="shared" si="20"/>
        <v>309</v>
      </c>
      <c r="G178" s="12">
        <f t="shared" si="21"/>
        <v>59.767891682785304</v>
      </c>
      <c r="H178" s="9" t="s">
        <v>55</v>
      </c>
      <c r="I178" s="9" t="s">
        <v>295</v>
      </c>
    </row>
    <row r="179" spans="1:9" ht="28.5" x14ac:dyDescent="0.25">
      <c r="A179" s="8" t="s">
        <v>296</v>
      </c>
      <c r="B179" s="9" t="s">
        <v>300</v>
      </c>
      <c r="C179" s="9" t="s">
        <v>45</v>
      </c>
      <c r="D179" s="10">
        <v>10736</v>
      </c>
      <c r="E179" s="10">
        <v>11098</v>
      </c>
      <c r="F179" s="11">
        <f t="shared" si="20"/>
        <v>-362</v>
      </c>
      <c r="G179" s="12">
        <f t="shared" si="21"/>
        <v>-3.2618489817985221</v>
      </c>
      <c r="H179" s="9" t="s">
        <v>55</v>
      </c>
      <c r="I179" s="9" t="s">
        <v>301</v>
      </c>
    </row>
    <row r="180" spans="1:9" ht="28.5" x14ac:dyDescent="0.25">
      <c r="A180" s="8" t="s">
        <v>296</v>
      </c>
      <c r="B180" s="9" t="s">
        <v>302</v>
      </c>
      <c r="C180" s="9" t="s">
        <v>161</v>
      </c>
      <c r="D180" s="10">
        <v>11876</v>
      </c>
      <c r="E180" s="10">
        <v>11807</v>
      </c>
      <c r="F180" s="11">
        <f t="shared" si="20"/>
        <v>69</v>
      </c>
      <c r="G180" s="12">
        <f t="shared" si="21"/>
        <v>0.58439908528838824</v>
      </c>
      <c r="H180" s="9" t="s">
        <v>55</v>
      </c>
      <c r="I180" s="9" t="s">
        <v>181</v>
      </c>
    </row>
    <row r="181" spans="1:9" ht="28.5" x14ac:dyDescent="0.25">
      <c r="A181" s="8" t="s">
        <v>296</v>
      </c>
      <c r="B181" s="9" t="s">
        <v>303</v>
      </c>
      <c r="C181" s="9" t="s">
        <v>242</v>
      </c>
      <c r="D181" s="10">
        <v>123063</v>
      </c>
      <c r="E181" s="10">
        <v>135405</v>
      </c>
      <c r="F181" s="11">
        <f t="shared" si="20"/>
        <v>-12342</v>
      </c>
      <c r="G181" s="12">
        <f t="shared" si="21"/>
        <v>-9.1148775894538616</v>
      </c>
      <c r="H181" s="9" t="s">
        <v>243</v>
      </c>
      <c r="I181" s="9" t="s">
        <v>244</v>
      </c>
    </row>
    <row r="182" spans="1:9" ht="28.5" x14ac:dyDescent="0.25">
      <c r="A182" s="8" t="s">
        <v>304</v>
      </c>
      <c r="B182" s="9" t="s">
        <v>305</v>
      </c>
      <c r="C182" s="9" t="s">
        <v>104</v>
      </c>
      <c r="D182" s="10">
        <v>34566</v>
      </c>
      <c r="E182" s="10">
        <v>46152</v>
      </c>
      <c r="F182" s="11">
        <f t="shared" si="20"/>
        <v>-11586</v>
      </c>
      <c r="G182" s="12">
        <f t="shared" si="21"/>
        <v>-25.104004160166404</v>
      </c>
      <c r="H182" s="9" t="s">
        <v>306</v>
      </c>
      <c r="I182" s="9" t="s">
        <v>240</v>
      </c>
    </row>
    <row r="183" spans="1:9" ht="28.5" x14ac:dyDescent="0.25">
      <c r="A183" s="8" t="s">
        <v>304</v>
      </c>
      <c r="B183" s="9" t="s">
        <v>307</v>
      </c>
      <c r="C183" s="9" t="s">
        <v>154</v>
      </c>
      <c r="D183" s="10">
        <v>456231</v>
      </c>
      <c r="E183" s="10">
        <v>435848</v>
      </c>
      <c r="F183" s="11">
        <f t="shared" si="20"/>
        <v>20383</v>
      </c>
      <c r="G183" s="12">
        <f t="shared" si="21"/>
        <v>4.6766303849048292</v>
      </c>
      <c r="H183" s="9" t="s">
        <v>308</v>
      </c>
      <c r="I183" s="9" t="s">
        <v>258</v>
      </c>
    </row>
    <row r="184" spans="1:9" ht="28.5" x14ac:dyDescent="0.25">
      <c r="A184" s="8" t="s">
        <v>304</v>
      </c>
      <c r="B184" s="9" t="s">
        <v>309</v>
      </c>
      <c r="C184" s="9" t="s">
        <v>154</v>
      </c>
      <c r="D184" s="10">
        <v>9477</v>
      </c>
      <c r="E184" s="10">
        <v>8144</v>
      </c>
      <c r="F184" s="11">
        <f t="shared" si="20"/>
        <v>1333</v>
      </c>
      <c r="G184" s="12">
        <f t="shared" si="21"/>
        <v>16.367878192534384</v>
      </c>
      <c r="H184" s="9" t="s">
        <v>55</v>
      </c>
      <c r="I184" s="9" t="s">
        <v>258</v>
      </c>
    </row>
    <row r="185" spans="1:9" ht="28.5" x14ac:dyDescent="0.25">
      <c r="A185" s="8" t="s">
        <v>304</v>
      </c>
      <c r="B185" s="9" t="s">
        <v>310</v>
      </c>
      <c r="C185" s="9" t="s">
        <v>161</v>
      </c>
      <c r="D185" s="10">
        <v>19068</v>
      </c>
      <c r="E185" s="10">
        <v>20249</v>
      </c>
      <c r="F185" s="11">
        <f t="shared" si="20"/>
        <v>-1181</v>
      </c>
      <c r="G185" s="12">
        <f t="shared" si="21"/>
        <v>-5.8323867845325692</v>
      </c>
      <c r="H185" s="9" t="s">
        <v>55</v>
      </c>
      <c r="I185" s="9" t="s">
        <v>311</v>
      </c>
    </row>
    <row r="186" spans="1:9" ht="28.5" x14ac:dyDescent="0.25">
      <c r="A186" s="8" t="s">
        <v>304</v>
      </c>
      <c r="B186" s="9" t="s">
        <v>312</v>
      </c>
      <c r="C186" s="9" t="s">
        <v>161</v>
      </c>
      <c r="D186" s="10">
        <v>11397</v>
      </c>
      <c r="E186" s="10">
        <v>8188</v>
      </c>
      <c r="F186" s="11">
        <f t="shared" si="20"/>
        <v>3209</v>
      </c>
      <c r="G186" s="12">
        <f t="shared" si="21"/>
        <v>39.191499755740104</v>
      </c>
      <c r="H186" s="9" t="s">
        <v>313</v>
      </c>
      <c r="I186" s="9" t="s">
        <v>311</v>
      </c>
    </row>
    <row r="187" spans="1:9" ht="28.5" x14ac:dyDescent="0.25">
      <c r="A187" s="8" t="s">
        <v>304</v>
      </c>
      <c r="B187" s="9" t="s">
        <v>314</v>
      </c>
      <c r="C187" s="9" t="s">
        <v>161</v>
      </c>
      <c r="D187" s="10">
        <v>13348</v>
      </c>
      <c r="E187" s="10">
        <v>14175</v>
      </c>
      <c r="F187" s="11">
        <f t="shared" si="20"/>
        <v>-827</v>
      </c>
      <c r="G187" s="12">
        <f t="shared" si="21"/>
        <v>-5.8342151675485008</v>
      </c>
      <c r="H187" s="9" t="s">
        <v>315</v>
      </c>
      <c r="I187" s="9" t="s">
        <v>311</v>
      </c>
    </row>
    <row r="188" spans="1:9" ht="28.5" x14ac:dyDescent="0.25">
      <c r="A188" s="8" t="s">
        <v>304</v>
      </c>
      <c r="B188" s="9" t="s">
        <v>316</v>
      </c>
      <c r="C188" s="9" t="s">
        <v>161</v>
      </c>
      <c r="D188" s="10">
        <v>15254</v>
      </c>
      <c r="E188" s="10">
        <v>16199</v>
      </c>
      <c r="F188" s="11">
        <f t="shared" si="20"/>
        <v>-945</v>
      </c>
      <c r="G188" s="12">
        <f t="shared" si="21"/>
        <v>-5.8336934378665353</v>
      </c>
      <c r="H188" s="9" t="s">
        <v>315</v>
      </c>
      <c r="I188" s="9" t="s">
        <v>311</v>
      </c>
    </row>
    <row r="189" spans="1:9" ht="28.5" x14ac:dyDescent="0.25">
      <c r="A189" s="8" t="s">
        <v>304</v>
      </c>
      <c r="B189" s="9" t="s">
        <v>317</v>
      </c>
      <c r="C189" s="9" t="s">
        <v>161</v>
      </c>
      <c r="D189" s="10">
        <v>438818</v>
      </c>
      <c r="E189" s="10">
        <v>266464</v>
      </c>
      <c r="F189" s="11">
        <f t="shared" si="20"/>
        <v>172354</v>
      </c>
      <c r="G189" s="12">
        <f t="shared" si="21"/>
        <v>64.681908250270197</v>
      </c>
      <c r="H189" s="9" t="s">
        <v>318</v>
      </c>
      <c r="I189" s="9" t="s">
        <v>311</v>
      </c>
    </row>
    <row r="190" spans="1:9" ht="28.5" x14ac:dyDescent="0.25">
      <c r="A190" s="8" t="s">
        <v>304</v>
      </c>
      <c r="B190" s="9" t="s">
        <v>319</v>
      </c>
      <c r="C190" s="9" t="s">
        <v>45</v>
      </c>
      <c r="D190" s="10">
        <v>31425</v>
      </c>
      <c r="E190" s="10">
        <v>29794</v>
      </c>
      <c r="F190" s="11">
        <f t="shared" si="20"/>
        <v>1631</v>
      </c>
      <c r="G190" s="12">
        <f t="shared" si="21"/>
        <v>5.4742565617238368</v>
      </c>
      <c r="H190" s="9" t="s">
        <v>55</v>
      </c>
      <c r="I190" s="9" t="s">
        <v>301</v>
      </c>
    </row>
    <row r="191" spans="1:9" ht="57" x14ac:dyDescent="0.25">
      <c r="A191" s="8" t="s">
        <v>304</v>
      </c>
      <c r="B191" s="9" t="s">
        <v>320</v>
      </c>
      <c r="C191" s="9" t="s">
        <v>37</v>
      </c>
      <c r="D191" s="10">
        <v>12304</v>
      </c>
      <c r="E191" s="10">
        <v>8379</v>
      </c>
      <c r="F191" s="11">
        <f t="shared" si="20"/>
        <v>3925</v>
      </c>
      <c r="G191" s="12">
        <f t="shared" si="21"/>
        <v>46.843298722997972</v>
      </c>
      <c r="H191" s="9" t="s">
        <v>124</v>
      </c>
      <c r="I191" s="9" t="s">
        <v>125</v>
      </c>
    </row>
    <row r="192" spans="1:9" ht="42.75" x14ac:dyDescent="0.25">
      <c r="A192" s="8" t="s">
        <v>304</v>
      </c>
      <c r="B192" s="9" t="s">
        <v>321</v>
      </c>
      <c r="C192" s="9" t="s">
        <v>45</v>
      </c>
      <c r="D192" s="10">
        <v>146768</v>
      </c>
      <c r="E192" s="10">
        <v>163500</v>
      </c>
      <c r="F192" s="11">
        <f t="shared" si="20"/>
        <v>-16732</v>
      </c>
      <c r="G192" s="12">
        <f t="shared" si="21"/>
        <v>-10.233639143730887</v>
      </c>
      <c r="H192" s="9" t="s">
        <v>322</v>
      </c>
      <c r="I192" s="9" t="s">
        <v>301</v>
      </c>
    </row>
    <row r="193" spans="1:9" ht="28.5" x14ac:dyDescent="0.25">
      <c r="A193" s="8" t="s">
        <v>304</v>
      </c>
      <c r="B193" s="9" t="s">
        <v>323</v>
      </c>
      <c r="C193" s="9" t="s">
        <v>45</v>
      </c>
      <c r="D193" s="10">
        <v>99148</v>
      </c>
      <c r="E193" s="10">
        <v>137243</v>
      </c>
      <c r="F193" s="11">
        <f t="shared" si="20"/>
        <v>-38095</v>
      </c>
      <c r="G193" s="12">
        <f t="shared" si="21"/>
        <v>-27.757335528952296</v>
      </c>
      <c r="H193" s="9" t="s">
        <v>322</v>
      </c>
      <c r="I193" s="9" t="s">
        <v>301</v>
      </c>
    </row>
    <row r="194" spans="1:9" ht="28.5" x14ac:dyDescent="0.25">
      <c r="A194" s="8" t="s">
        <v>304</v>
      </c>
      <c r="B194" s="9" t="s">
        <v>324</v>
      </c>
      <c r="C194" s="9" t="s">
        <v>45</v>
      </c>
      <c r="D194" s="10">
        <v>248001</v>
      </c>
      <c r="E194" s="10">
        <v>36603</v>
      </c>
      <c r="F194" s="11">
        <f t="shared" si="20"/>
        <v>211398</v>
      </c>
      <c r="G194" s="12">
        <f t="shared" si="21"/>
        <v>577.54282435865912</v>
      </c>
      <c r="H194" s="9" t="s">
        <v>55</v>
      </c>
      <c r="I194" s="9" t="s">
        <v>301</v>
      </c>
    </row>
    <row r="195" spans="1:9" ht="28.5" x14ac:dyDescent="0.25">
      <c r="A195" s="8" t="s">
        <v>304</v>
      </c>
      <c r="B195" s="9" t="s">
        <v>325</v>
      </c>
      <c r="C195" s="9" t="s">
        <v>52</v>
      </c>
      <c r="D195" s="10">
        <v>15362</v>
      </c>
      <c r="E195" s="10">
        <v>0</v>
      </c>
      <c r="F195" s="11">
        <f t="shared" si="20"/>
        <v>15362</v>
      </c>
      <c r="G195" s="12" t="str">
        <f t="shared" si="21"/>
        <v>-</v>
      </c>
      <c r="H195" s="9" t="s">
        <v>75</v>
      </c>
      <c r="I195" s="9" t="s">
        <v>326</v>
      </c>
    </row>
    <row r="196" spans="1:9" ht="42.75" x14ac:dyDescent="0.25">
      <c r="A196" s="8" t="s">
        <v>327</v>
      </c>
      <c r="B196" s="9" t="s">
        <v>328</v>
      </c>
      <c r="C196" s="9" t="s">
        <v>52</v>
      </c>
      <c r="D196" s="10">
        <v>63350</v>
      </c>
      <c r="E196" s="10">
        <v>59644</v>
      </c>
      <c r="F196" s="11">
        <f t="shared" si="20"/>
        <v>3706</v>
      </c>
      <c r="G196" s="12">
        <f t="shared" si="21"/>
        <v>6.2135336328884714</v>
      </c>
      <c r="H196" s="9" t="s">
        <v>55</v>
      </c>
      <c r="I196" s="9" t="s">
        <v>53</v>
      </c>
    </row>
    <row r="197" spans="1:9" ht="28.5" x14ac:dyDescent="0.25">
      <c r="A197" s="8" t="s">
        <v>327</v>
      </c>
      <c r="B197" s="9" t="s">
        <v>329</v>
      </c>
      <c r="C197" s="9" t="s">
        <v>45</v>
      </c>
      <c r="D197" s="10">
        <v>51191</v>
      </c>
      <c r="E197" s="10">
        <v>42425</v>
      </c>
      <c r="F197" s="11">
        <f t="shared" si="20"/>
        <v>8766</v>
      </c>
      <c r="G197" s="12">
        <f t="shared" si="21"/>
        <v>20.662345315262229</v>
      </c>
      <c r="H197" s="9" t="s">
        <v>110</v>
      </c>
      <c r="I197" s="9" t="s">
        <v>330</v>
      </c>
    </row>
    <row r="198" spans="1:9" ht="28.5" x14ac:dyDescent="0.25">
      <c r="A198" s="8" t="s">
        <v>327</v>
      </c>
      <c r="B198" s="9" t="s">
        <v>331</v>
      </c>
      <c r="C198" s="9" t="s">
        <v>52</v>
      </c>
      <c r="D198" s="10">
        <v>48781</v>
      </c>
      <c r="E198" s="10">
        <v>38353</v>
      </c>
      <c r="F198" s="11">
        <f t="shared" si="20"/>
        <v>10428</v>
      </c>
      <c r="G198" s="12">
        <f t="shared" si="21"/>
        <v>27.189528850415872</v>
      </c>
      <c r="H198" s="9" t="s">
        <v>200</v>
      </c>
      <c r="I198" s="9" t="s">
        <v>330</v>
      </c>
    </row>
    <row r="199" spans="1:9" ht="28.5" x14ac:dyDescent="0.25">
      <c r="A199" s="8" t="s">
        <v>327</v>
      </c>
      <c r="B199" s="9" t="s">
        <v>332</v>
      </c>
      <c r="C199" s="9" t="s">
        <v>14</v>
      </c>
      <c r="D199" s="10">
        <v>133433</v>
      </c>
      <c r="E199" s="10">
        <v>118554</v>
      </c>
      <c r="F199" s="11">
        <f t="shared" ref="F199:F262" si="22">D199-E199</f>
        <v>14879</v>
      </c>
      <c r="G199" s="12">
        <f t="shared" ref="G199:G262" si="23">IF(E199&lt;&gt;0,(D199-E199)/E199*100,"-")</f>
        <v>12.550398974307067</v>
      </c>
      <c r="H199" s="9" t="s">
        <v>55</v>
      </c>
      <c r="I199" s="9" t="s">
        <v>333</v>
      </c>
    </row>
    <row r="200" spans="1:9" ht="28.5" x14ac:dyDescent="0.25">
      <c r="A200" s="8" t="s">
        <v>327</v>
      </c>
      <c r="B200" s="9" t="s">
        <v>334</v>
      </c>
      <c r="C200" s="9" t="s">
        <v>14</v>
      </c>
      <c r="D200" s="10">
        <v>35345</v>
      </c>
      <c r="E200" s="10">
        <v>42360</v>
      </c>
      <c r="F200" s="11">
        <f t="shared" si="22"/>
        <v>-7015</v>
      </c>
      <c r="G200" s="12">
        <f t="shared" si="23"/>
        <v>-16.560434372049105</v>
      </c>
      <c r="H200" s="9" t="s">
        <v>335</v>
      </c>
      <c r="I200" s="9" t="s">
        <v>333</v>
      </c>
    </row>
    <row r="201" spans="1:9" ht="28.5" x14ac:dyDescent="0.25">
      <c r="A201" s="8" t="s">
        <v>327</v>
      </c>
      <c r="B201" s="9" t="s">
        <v>336</v>
      </c>
      <c r="C201" s="9" t="s">
        <v>14</v>
      </c>
      <c r="D201" s="10">
        <v>9602</v>
      </c>
      <c r="E201" s="10">
        <v>91447</v>
      </c>
      <c r="F201" s="11">
        <f t="shared" si="22"/>
        <v>-81845</v>
      </c>
      <c r="G201" s="12">
        <f t="shared" si="23"/>
        <v>-89.499928920576949</v>
      </c>
      <c r="H201" s="9" t="s">
        <v>337</v>
      </c>
      <c r="I201" s="9" t="s">
        <v>333</v>
      </c>
    </row>
    <row r="202" spans="1:9" ht="42.75" x14ac:dyDescent="0.25">
      <c r="A202" s="8" t="s">
        <v>327</v>
      </c>
      <c r="B202" s="9" t="s">
        <v>338</v>
      </c>
      <c r="C202" s="9" t="s">
        <v>14</v>
      </c>
      <c r="D202" s="10">
        <v>286324</v>
      </c>
      <c r="E202" s="10">
        <v>142401</v>
      </c>
      <c r="F202" s="11">
        <f t="shared" si="22"/>
        <v>143923</v>
      </c>
      <c r="G202" s="12">
        <f t="shared" si="23"/>
        <v>101.0688127190118</v>
      </c>
      <c r="H202" s="9" t="s">
        <v>339</v>
      </c>
      <c r="I202" s="9" t="s">
        <v>333</v>
      </c>
    </row>
    <row r="203" spans="1:9" ht="28.5" x14ac:dyDescent="0.25">
      <c r="A203" s="8" t="s">
        <v>327</v>
      </c>
      <c r="B203" s="9" t="s">
        <v>340</v>
      </c>
      <c r="C203" s="9" t="s">
        <v>14</v>
      </c>
      <c r="D203" s="10">
        <v>97689</v>
      </c>
      <c r="E203" s="10">
        <v>110048</v>
      </c>
      <c r="F203" s="11">
        <f t="shared" si="22"/>
        <v>-12359</v>
      </c>
      <c r="G203" s="12">
        <f t="shared" si="23"/>
        <v>-11.230553940098865</v>
      </c>
      <c r="H203" s="9" t="s">
        <v>55</v>
      </c>
      <c r="I203" s="9" t="s">
        <v>333</v>
      </c>
    </row>
    <row r="204" spans="1:9" ht="42.75" x14ac:dyDescent="0.25">
      <c r="A204" s="8" t="s">
        <v>327</v>
      </c>
      <c r="B204" s="9" t="s">
        <v>341</v>
      </c>
      <c r="C204" s="9" t="s">
        <v>14</v>
      </c>
      <c r="D204" s="10">
        <v>70200</v>
      </c>
      <c r="E204" s="10">
        <v>165215</v>
      </c>
      <c r="F204" s="11">
        <f t="shared" si="22"/>
        <v>-95015</v>
      </c>
      <c r="G204" s="12">
        <f t="shared" si="23"/>
        <v>-57.509911327663957</v>
      </c>
      <c r="H204" s="9" t="s">
        <v>342</v>
      </c>
      <c r="I204" s="9" t="s">
        <v>333</v>
      </c>
    </row>
    <row r="205" spans="1:9" ht="42.75" x14ac:dyDescent="0.25">
      <c r="A205" s="8" t="s">
        <v>327</v>
      </c>
      <c r="B205" s="9" t="s">
        <v>343</v>
      </c>
      <c r="C205" s="9" t="s">
        <v>14</v>
      </c>
      <c r="D205" s="10">
        <v>274833</v>
      </c>
      <c r="E205" s="10">
        <v>237208</v>
      </c>
      <c r="F205" s="11">
        <f t="shared" si="22"/>
        <v>37625</v>
      </c>
      <c r="G205" s="12">
        <f t="shared" si="23"/>
        <v>15.861606691173991</v>
      </c>
      <c r="H205" s="9" t="s">
        <v>344</v>
      </c>
      <c r="I205" s="9" t="s">
        <v>333</v>
      </c>
    </row>
    <row r="206" spans="1:9" ht="28.5" x14ac:dyDescent="0.25">
      <c r="A206" s="8" t="s">
        <v>327</v>
      </c>
      <c r="B206" s="9" t="s">
        <v>345</v>
      </c>
      <c r="C206" s="9" t="s">
        <v>14</v>
      </c>
      <c r="D206" s="10">
        <v>24151</v>
      </c>
      <c r="E206" s="10">
        <v>18911</v>
      </c>
      <c r="F206" s="11">
        <f t="shared" si="22"/>
        <v>5240</v>
      </c>
      <c r="G206" s="12">
        <f t="shared" si="23"/>
        <v>27.70874094442388</v>
      </c>
      <c r="H206" s="9" t="s">
        <v>346</v>
      </c>
      <c r="I206" s="9" t="s">
        <v>333</v>
      </c>
    </row>
    <row r="207" spans="1:9" ht="42.75" x14ac:dyDescent="0.25">
      <c r="A207" s="8" t="s">
        <v>327</v>
      </c>
      <c r="B207" s="9" t="s">
        <v>347</v>
      </c>
      <c r="C207" s="9" t="s">
        <v>99</v>
      </c>
      <c r="D207" s="10">
        <v>19023</v>
      </c>
      <c r="E207" s="10">
        <v>16206</v>
      </c>
      <c r="F207" s="11">
        <f t="shared" si="22"/>
        <v>2817</v>
      </c>
      <c r="G207" s="12">
        <f t="shared" si="23"/>
        <v>17.382450944094778</v>
      </c>
      <c r="H207" s="9" t="s">
        <v>55</v>
      </c>
      <c r="I207" s="9" t="s">
        <v>236</v>
      </c>
    </row>
    <row r="208" spans="1:9" ht="71.25" x14ac:dyDescent="0.25">
      <c r="A208" s="8" t="s">
        <v>327</v>
      </c>
      <c r="B208" s="9" t="s">
        <v>348</v>
      </c>
      <c r="C208" s="9" t="s">
        <v>99</v>
      </c>
      <c r="D208" s="10">
        <v>32389</v>
      </c>
      <c r="E208" s="10">
        <v>51529</v>
      </c>
      <c r="F208" s="11">
        <f t="shared" si="22"/>
        <v>-19140</v>
      </c>
      <c r="G208" s="12">
        <f t="shared" si="23"/>
        <v>-37.144132430281978</v>
      </c>
      <c r="H208" s="9" t="s">
        <v>349</v>
      </c>
      <c r="I208" s="9" t="s">
        <v>236</v>
      </c>
    </row>
    <row r="209" spans="1:9" ht="42.75" x14ac:dyDescent="0.25">
      <c r="A209" s="8" t="s">
        <v>327</v>
      </c>
      <c r="B209" s="9" t="s">
        <v>350</v>
      </c>
      <c r="C209" s="9" t="s">
        <v>99</v>
      </c>
      <c r="D209" s="10">
        <v>33395</v>
      </c>
      <c r="E209" s="10">
        <v>39356</v>
      </c>
      <c r="F209" s="11">
        <f t="shared" si="22"/>
        <v>-5961</v>
      </c>
      <c r="G209" s="12">
        <f t="shared" si="23"/>
        <v>-15.14635633702612</v>
      </c>
      <c r="H209" s="9" t="s">
        <v>351</v>
      </c>
      <c r="I209" s="9" t="s">
        <v>236</v>
      </c>
    </row>
    <row r="210" spans="1:9" ht="42.75" x14ac:dyDescent="0.25">
      <c r="A210" s="8" t="s">
        <v>327</v>
      </c>
      <c r="B210" s="9" t="s">
        <v>352</v>
      </c>
      <c r="C210" s="9" t="s">
        <v>99</v>
      </c>
      <c r="D210" s="10">
        <v>81364</v>
      </c>
      <c r="E210" s="10">
        <v>53868</v>
      </c>
      <c r="F210" s="11">
        <f t="shared" si="22"/>
        <v>27496</v>
      </c>
      <c r="G210" s="12">
        <f t="shared" si="23"/>
        <v>51.043291007648328</v>
      </c>
      <c r="H210" s="9" t="s">
        <v>353</v>
      </c>
      <c r="I210" s="9" t="s">
        <v>236</v>
      </c>
    </row>
    <row r="211" spans="1:9" ht="28.5" x14ac:dyDescent="0.25">
      <c r="A211" s="8" t="s">
        <v>327</v>
      </c>
      <c r="B211" s="9" t="s">
        <v>354</v>
      </c>
      <c r="C211" s="9" t="s">
        <v>99</v>
      </c>
      <c r="D211" s="10">
        <v>42128</v>
      </c>
      <c r="E211" s="10">
        <v>60279</v>
      </c>
      <c r="F211" s="11">
        <f t="shared" si="22"/>
        <v>-18151</v>
      </c>
      <c r="G211" s="12">
        <f t="shared" si="23"/>
        <v>-30.111647505764861</v>
      </c>
      <c r="H211" s="9" t="s">
        <v>355</v>
      </c>
      <c r="I211" s="9" t="s">
        <v>236</v>
      </c>
    </row>
    <row r="212" spans="1:9" ht="42.75" x14ac:dyDescent="0.25">
      <c r="A212" s="8" t="s">
        <v>327</v>
      </c>
      <c r="B212" s="9" t="s">
        <v>356</v>
      </c>
      <c r="C212" s="9" t="s">
        <v>115</v>
      </c>
      <c r="D212" s="10">
        <v>374499</v>
      </c>
      <c r="E212" s="10">
        <v>202378</v>
      </c>
      <c r="F212" s="11">
        <f t="shared" si="22"/>
        <v>172121</v>
      </c>
      <c r="G212" s="12">
        <f t="shared" si="23"/>
        <v>85.049264248090211</v>
      </c>
      <c r="H212" s="9" t="s">
        <v>357</v>
      </c>
      <c r="I212" s="9" t="s">
        <v>358</v>
      </c>
    </row>
    <row r="213" spans="1:9" ht="42.75" x14ac:dyDescent="0.25">
      <c r="A213" s="8" t="s">
        <v>327</v>
      </c>
      <c r="B213" s="9" t="s">
        <v>359</v>
      </c>
      <c r="C213" s="9" t="s">
        <v>115</v>
      </c>
      <c r="D213" s="10">
        <v>1711</v>
      </c>
      <c r="E213" s="10">
        <v>1307</v>
      </c>
      <c r="F213" s="11">
        <f t="shared" si="22"/>
        <v>404</v>
      </c>
      <c r="G213" s="12">
        <f t="shared" si="23"/>
        <v>30.910482019892882</v>
      </c>
      <c r="H213" s="9" t="s">
        <v>55</v>
      </c>
      <c r="I213" s="9" t="s">
        <v>358</v>
      </c>
    </row>
    <row r="214" spans="1:9" ht="28.5" x14ac:dyDescent="0.25">
      <c r="A214" s="8" t="s">
        <v>327</v>
      </c>
      <c r="B214" s="9" t="s">
        <v>360</v>
      </c>
      <c r="C214" s="9" t="s">
        <v>45</v>
      </c>
      <c r="D214" s="10">
        <v>4601</v>
      </c>
      <c r="E214" s="10">
        <v>3437</v>
      </c>
      <c r="F214" s="11">
        <f t="shared" si="22"/>
        <v>1164</v>
      </c>
      <c r="G214" s="12">
        <f t="shared" si="23"/>
        <v>33.866744253709626</v>
      </c>
      <c r="H214" s="9" t="s">
        <v>55</v>
      </c>
      <c r="I214" s="9" t="s">
        <v>301</v>
      </c>
    </row>
    <row r="215" spans="1:9" ht="28.5" x14ac:dyDescent="0.25">
      <c r="A215" s="8" t="s">
        <v>327</v>
      </c>
      <c r="B215" s="9" t="s">
        <v>361</v>
      </c>
      <c r="C215" s="9" t="s">
        <v>154</v>
      </c>
      <c r="D215" s="10">
        <v>171855</v>
      </c>
      <c r="E215" s="10">
        <v>177365</v>
      </c>
      <c r="F215" s="11">
        <f t="shared" si="22"/>
        <v>-5510</v>
      </c>
      <c r="G215" s="12">
        <f t="shared" si="23"/>
        <v>-3.1065881092662022</v>
      </c>
      <c r="H215" s="9" t="s">
        <v>55</v>
      </c>
      <c r="I215" s="9" t="s">
        <v>258</v>
      </c>
    </row>
    <row r="216" spans="1:9" ht="28.5" x14ac:dyDescent="0.25">
      <c r="A216" s="8" t="s">
        <v>327</v>
      </c>
      <c r="B216" s="9" t="s">
        <v>362</v>
      </c>
      <c r="C216" s="9" t="s">
        <v>154</v>
      </c>
      <c r="D216" s="10">
        <v>52096</v>
      </c>
      <c r="E216" s="10">
        <v>43552</v>
      </c>
      <c r="F216" s="11">
        <f t="shared" si="22"/>
        <v>8544</v>
      </c>
      <c r="G216" s="12">
        <f t="shared" si="23"/>
        <v>19.61792799412197</v>
      </c>
      <c r="H216" s="9" t="s">
        <v>363</v>
      </c>
      <c r="I216" s="9" t="s">
        <v>258</v>
      </c>
    </row>
    <row r="217" spans="1:9" ht="28.5" x14ac:dyDescent="0.25">
      <c r="A217" s="8" t="s">
        <v>327</v>
      </c>
      <c r="B217" s="9" t="s">
        <v>364</v>
      </c>
      <c r="C217" s="9" t="s">
        <v>161</v>
      </c>
      <c r="D217" s="10">
        <v>30675</v>
      </c>
      <c r="E217" s="10">
        <v>26795</v>
      </c>
      <c r="F217" s="11">
        <f t="shared" si="22"/>
        <v>3880</v>
      </c>
      <c r="G217" s="12">
        <f t="shared" si="23"/>
        <v>14.480313491323008</v>
      </c>
      <c r="H217" s="9" t="s">
        <v>55</v>
      </c>
      <c r="I217" s="9" t="s">
        <v>311</v>
      </c>
    </row>
    <row r="218" spans="1:9" ht="42.75" x14ac:dyDescent="0.25">
      <c r="A218" s="8" t="s">
        <v>327</v>
      </c>
      <c r="B218" s="9" t="s">
        <v>365</v>
      </c>
      <c r="C218" s="9" t="s">
        <v>35</v>
      </c>
      <c r="D218" s="10">
        <v>147463</v>
      </c>
      <c r="E218" s="10">
        <v>117703</v>
      </c>
      <c r="F218" s="11">
        <f t="shared" si="22"/>
        <v>29760</v>
      </c>
      <c r="G218" s="12">
        <f t="shared" si="23"/>
        <v>25.283977468713626</v>
      </c>
      <c r="H218" s="9" t="s">
        <v>55</v>
      </c>
      <c r="I218" s="9" t="s">
        <v>366</v>
      </c>
    </row>
    <row r="219" spans="1:9" ht="28.5" x14ac:dyDescent="0.25">
      <c r="A219" s="8" t="s">
        <v>327</v>
      </c>
      <c r="B219" s="9" t="s">
        <v>367</v>
      </c>
      <c r="C219" s="9" t="s">
        <v>35</v>
      </c>
      <c r="D219" s="10">
        <v>133226</v>
      </c>
      <c r="E219" s="10">
        <v>145701</v>
      </c>
      <c r="F219" s="11">
        <f t="shared" si="22"/>
        <v>-12475</v>
      </c>
      <c r="G219" s="12">
        <f t="shared" si="23"/>
        <v>-8.5620551677751013</v>
      </c>
      <c r="H219" s="9" t="s">
        <v>368</v>
      </c>
      <c r="I219" s="9" t="s">
        <v>366</v>
      </c>
    </row>
    <row r="220" spans="1:9" ht="28.5" x14ac:dyDescent="0.25">
      <c r="A220" s="8" t="s">
        <v>327</v>
      </c>
      <c r="B220" s="9" t="s">
        <v>369</v>
      </c>
      <c r="C220" s="9" t="s">
        <v>35</v>
      </c>
      <c r="D220" s="10">
        <v>22099</v>
      </c>
      <c r="E220" s="10">
        <v>23150</v>
      </c>
      <c r="F220" s="11">
        <f t="shared" si="22"/>
        <v>-1051</v>
      </c>
      <c r="G220" s="12">
        <f t="shared" si="23"/>
        <v>-4.5399568034557234</v>
      </c>
      <c r="H220" s="9" t="s">
        <v>368</v>
      </c>
      <c r="I220" s="9" t="s">
        <v>366</v>
      </c>
    </row>
    <row r="221" spans="1:9" ht="28.5" x14ac:dyDescent="0.25">
      <c r="A221" s="8" t="s">
        <v>327</v>
      </c>
      <c r="B221" s="9" t="s">
        <v>370</v>
      </c>
      <c r="C221" s="9" t="s">
        <v>123</v>
      </c>
      <c r="D221" s="10">
        <v>12559</v>
      </c>
      <c r="E221" s="10">
        <v>10330</v>
      </c>
      <c r="F221" s="11">
        <f t="shared" si="22"/>
        <v>2229</v>
      </c>
      <c r="G221" s="12">
        <f t="shared" si="23"/>
        <v>21.577928363988384</v>
      </c>
      <c r="H221" s="9" t="s">
        <v>371</v>
      </c>
      <c r="I221" s="9" t="s">
        <v>270</v>
      </c>
    </row>
    <row r="222" spans="1:9" ht="28.5" x14ac:dyDescent="0.25">
      <c r="A222" s="8" t="s">
        <v>327</v>
      </c>
      <c r="B222" s="9" t="s">
        <v>372</v>
      </c>
      <c r="C222" s="9" t="s">
        <v>123</v>
      </c>
      <c r="D222" s="10">
        <v>20803</v>
      </c>
      <c r="E222" s="10">
        <v>19739</v>
      </c>
      <c r="F222" s="11">
        <f t="shared" si="22"/>
        <v>1064</v>
      </c>
      <c r="G222" s="12">
        <f t="shared" si="23"/>
        <v>5.3903439890571958</v>
      </c>
      <c r="H222" s="9" t="s">
        <v>371</v>
      </c>
      <c r="I222" s="9" t="s">
        <v>270</v>
      </c>
    </row>
    <row r="223" spans="1:9" ht="28.5" x14ac:dyDescent="0.25">
      <c r="A223" s="8" t="s">
        <v>327</v>
      </c>
      <c r="B223" s="9" t="s">
        <v>373</v>
      </c>
      <c r="C223" s="9" t="s">
        <v>74</v>
      </c>
      <c r="D223" s="10">
        <v>19903</v>
      </c>
      <c r="E223" s="10">
        <v>21009</v>
      </c>
      <c r="F223" s="11">
        <f t="shared" si="22"/>
        <v>-1106</v>
      </c>
      <c r="G223" s="12">
        <f t="shared" si="23"/>
        <v>-5.2644104907420628</v>
      </c>
      <c r="H223" s="9" t="s">
        <v>79</v>
      </c>
      <c r="I223" s="9" t="s">
        <v>374</v>
      </c>
    </row>
    <row r="224" spans="1:9" ht="42.75" x14ac:dyDescent="0.25">
      <c r="A224" s="8" t="s">
        <v>327</v>
      </c>
      <c r="B224" s="9" t="s">
        <v>375</v>
      </c>
      <c r="C224" s="9" t="s">
        <v>41</v>
      </c>
      <c r="D224" s="10">
        <v>61506</v>
      </c>
      <c r="E224" s="10">
        <v>64054</v>
      </c>
      <c r="F224" s="11">
        <f t="shared" si="22"/>
        <v>-2548</v>
      </c>
      <c r="G224" s="12">
        <f t="shared" si="23"/>
        <v>-3.9778936522309301</v>
      </c>
      <c r="H224" s="9" t="s">
        <v>376</v>
      </c>
      <c r="I224" s="9" t="s">
        <v>377</v>
      </c>
    </row>
    <row r="225" spans="1:9" ht="28.5" x14ac:dyDescent="0.25">
      <c r="A225" s="8" t="s">
        <v>327</v>
      </c>
      <c r="B225" s="9" t="s">
        <v>378</v>
      </c>
      <c r="C225" s="9" t="s">
        <v>14</v>
      </c>
      <c r="D225" s="10">
        <v>12273</v>
      </c>
      <c r="E225" s="10">
        <v>12381</v>
      </c>
      <c r="F225" s="11">
        <f t="shared" si="22"/>
        <v>-108</v>
      </c>
      <c r="G225" s="12">
        <f t="shared" si="23"/>
        <v>-0.87230433729101031</v>
      </c>
      <c r="H225" s="9" t="s">
        <v>379</v>
      </c>
      <c r="I225" s="9" t="s">
        <v>333</v>
      </c>
    </row>
    <row r="226" spans="1:9" ht="28.5" x14ac:dyDescent="0.25">
      <c r="A226" s="8" t="s">
        <v>327</v>
      </c>
      <c r="B226" s="9" t="s">
        <v>380</v>
      </c>
      <c r="C226" s="9" t="s">
        <v>99</v>
      </c>
      <c r="D226" s="10">
        <v>6759</v>
      </c>
      <c r="E226" s="10">
        <v>4422</v>
      </c>
      <c r="F226" s="11">
        <f t="shared" si="22"/>
        <v>2337</v>
      </c>
      <c r="G226" s="12">
        <f t="shared" si="23"/>
        <v>52.849389416553592</v>
      </c>
      <c r="H226" s="9" t="s">
        <v>55</v>
      </c>
      <c r="I226" s="9" t="s">
        <v>236</v>
      </c>
    </row>
    <row r="227" spans="1:9" ht="28.5" x14ac:dyDescent="0.25">
      <c r="A227" s="8" t="s">
        <v>327</v>
      </c>
      <c r="B227" s="9" t="s">
        <v>381</v>
      </c>
      <c r="C227" s="9" t="s">
        <v>161</v>
      </c>
      <c r="D227" s="10">
        <v>41445</v>
      </c>
      <c r="E227" s="10">
        <v>39867</v>
      </c>
      <c r="F227" s="11">
        <f t="shared" si="22"/>
        <v>1578</v>
      </c>
      <c r="G227" s="12">
        <f t="shared" si="23"/>
        <v>3.9581608849424335</v>
      </c>
      <c r="H227" s="9" t="s">
        <v>55</v>
      </c>
      <c r="I227" s="9" t="s">
        <v>311</v>
      </c>
    </row>
    <row r="228" spans="1:9" ht="28.5" x14ac:dyDescent="0.25">
      <c r="A228" s="8" t="s">
        <v>327</v>
      </c>
      <c r="B228" s="9" t="s">
        <v>382</v>
      </c>
      <c r="C228" s="9" t="s">
        <v>14</v>
      </c>
      <c r="D228" s="10">
        <v>22113</v>
      </c>
      <c r="E228" s="10">
        <v>24938</v>
      </c>
      <c r="F228" s="11">
        <f t="shared" si="22"/>
        <v>-2825</v>
      </c>
      <c r="G228" s="12">
        <f t="shared" si="23"/>
        <v>-11.328093672307322</v>
      </c>
      <c r="H228" s="9" t="s">
        <v>383</v>
      </c>
      <c r="I228" s="9" t="s">
        <v>333</v>
      </c>
    </row>
    <row r="229" spans="1:9" ht="28.5" x14ac:dyDescent="0.25">
      <c r="A229" s="8" t="s">
        <v>327</v>
      </c>
      <c r="B229" s="9" t="s">
        <v>384</v>
      </c>
      <c r="C229" s="9" t="s">
        <v>99</v>
      </c>
      <c r="D229" s="10">
        <v>11711</v>
      </c>
      <c r="E229" s="10">
        <v>10180</v>
      </c>
      <c r="F229" s="11">
        <f t="shared" si="22"/>
        <v>1531</v>
      </c>
      <c r="G229" s="12">
        <f t="shared" si="23"/>
        <v>15.039292730844794</v>
      </c>
      <c r="H229" s="9" t="s">
        <v>385</v>
      </c>
      <c r="I229" s="9" t="s">
        <v>236</v>
      </c>
    </row>
    <row r="230" spans="1:9" ht="28.5" x14ac:dyDescent="0.25">
      <c r="A230" s="8" t="s">
        <v>327</v>
      </c>
      <c r="B230" s="9" t="s">
        <v>386</v>
      </c>
      <c r="C230" s="9" t="s">
        <v>99</v>
      </c>
      <c r="D230" s="10">
        <v>3011</v>
      </c>
      <c r="E230" s="10">
        <v>4150</v>
      </c>
      <c r="F230" s="11">
        <f t="shared" si="22"/>
        <v>-1139</v>
      </c>
      <c r="G230" s="12">
        <f t="shared" si="23"/>
        <v>-27.445783132530121</v>
      </c>
      <c r="H230" s="9" t="s">
        <v>75</v>
      </c>
      <c r="I230" s="9" t="s">
        <v>236</v>
      </c>
    </row>
    <row r="231" spans="1:9" ht="28.5" x14ac:dyDescent="0.25">
      <c r="A231" s="8" t="s">
        <v>327</v>
      </c>
      <c r="B231" s="9" t="s">
        <v>387</v>
      </c>
      <c r="C231" s="9" t="s">
        <v>14</v>
      </c>
      <c r="D231" s="10">
        <v>12744</v>
      </c>
      <c r="E231" s="10">
        <v>26638</v>
      </c>
      <c r="F231" s="11">
        <f t="shared" si="22"/>
        <v>-13894</v>
      </c>
      <c r="G231" s="12">
        <f t="shared" si="23"/>
        <v>-52.15857046324799</v>
      </c>
      <c r="H231" s="9" t="s">
        <v>388</v>
      </c>
      <c r="I231" s="9" t="s">
        <v>333</v>
      </c>
    </row>
    <row r="232" spans="1:9" ht="28.5" x14ac:dyDescent="0.25">
      <c r="A232" s="8" t="s">
        <v>327</v>
      </c>
      <c r="B232" s="9" t="s">
        <v>389</v>
      </c>
      <c r="C232" s="9" t="s">
        <v>14</v>
      </c>
      <c r="D232" s="10">
        <v>62917</v>
      </c>
      <c r="E232" s="10">
        <v>62553</v>
      </c>
      <c r="F232" s="11">
        <f t="shared" si="22"/>
        <v>364</v>
      </c>
      <c r="G232" s="12">
        <f t="shared" si="23"/>
        <v>0.58190654325132285</v>
      </c>
      <c r="H232" s="9" t="s">
        <v>390</v>
      </c>
      <c r="I232" s="9" t="s">
        <v>333</v>
      </c>
    </row>
    <row r="233" spans="1:9" ht="28.5" x14ac:dyDescent="0.25">
      <c r="A233" s="8" t="s">
        <v>327</v>
      </c>
      <c r="B233" s="9" t="s">
        <v>391</v>
      </c>
      <c r="C233" s="9" t="s">
        <v>161</v>
      </c>
      <c r="D233" s="10">
        <v>30115</v>
      </c>
      <c r="E233" s="10">
        <v>28785</v>
      </c>
      <c r="F233" s="11">
        <f t="shared" si="22"/>
        <v>1330</v>
      </c>
      <c r="G233" s="12">
        <f t="shared" si="23"/>
        <v>4.6204620462046204</v>
      </c>
      <c r="H233" s="9" t="s">
        <v>55</v>
      </c>
      <c r="I233" s="9" t="s">
        <v>311</v>
      </c>
    </row>
    <row r="234" spans="1:9" ht="42.75" x14ac:dyDescent="0.25">
      <c r="A234" s="8" t="s">
        <v>327</v>
      </c>
      <c r="B234" s="9" t="s">
        <v>392</v>
      </c>
      <c r="C234" s="9" t="s">
        <v>161</v>
      </c>
      <c r="D234" s="10">
        <v>11347</v>
      </c>
      <c r="E234" s="10">
        <v>8545</v>
      </c>
      <c r="F234" s="11">
        <f t="shared" si="22"/>
        <v>2802</v>
      </c>
      <c r="G234" s="12">
        <f t="shared" si="23"/>
        <v>32.79110590988882</v>
      </c>
      <c r="H234" s="9" t="s">
        <v>55</v>
      </c>
      <c r="I234" s="9" t="s">
        <v>311</v>
      </c>
    </row>
    <row r="235" spans="1:9" ht="28.5" x14ac:dyDescent="0.25">
      <c r="A235" s="8" t="s">
        <v>393</v>
      </c>
      <c r="B235" s="9" t="s">
        <v>394</v>
      </c>
      <c r="C235" s="9" t="s">
        <v>395</v>
      </c>
      <c r="D235" s="10">
        <v>334100</v>
      </c>
      <c r="E235" s="10">
        <v>198000</v>
      </c>
      <c r="F235" s="11">
        <f t="shared" si="22"/>
        <v>136100</v>
      </c>
      <c r="G235" s="12">
        <f t="shared" si="23"/>
        <v>68.737373737373744</v>
      </c>
      <c r="H235" s="9" t="s">
        <v>396</v>
      </c>
      <c r="I235" s="9" t="s">
        <v>397</v>
      </c>
    </row>
    <row r="236" spans="1:9" ht="28.5" x14ac:dyDescent="0.25">
      <c r="A236" s="8" t="s">
        <v>393</v>
      </c>
      <c r="B236" s="9" t="s">
        <v>398</v>
      </c>
      <c r="C236" s="9" t="s">
        <v>161</v>
      </c>
      <c r="D236" s="10">
        <v>329000</v>
      </c>
      <c r="E236" s="10">
        <v>298000</v>
      </c>
      <c r="F236" s="11">
        <f t="shared" si="22"/>
        <v>31000</v>
      </c>
      <c r="G236" s="12">
        <f t="shared" si="23"/>
        <v>10.40268456375839</v>
      </c>
      <c r="H236" s="9" t="s">
        <v>254</v>
      </c>
      <c r="I236" s="9" t="s">
        <v>311</v>
      </c>
    </row>
    <row r="237" spans="1:9" ht="28.5" x14ac:dyDescent="0.25">
      <c r="A237" s="8" t="s">
        <v>393</v>
      </c>
      <c r="B237" s="9" t="s">
        <v>399</v>
      </c>
      <c r="C237" s="9" t="s">
        <v>161</v>
      </c>
      <c r="D237" s="10">
        <v>353122</v>
      </c>
      <c r="E237" s="10">
        <v>284735</v>
      </c>
      <c r="F237" s="11">
        <f t="shared" si="22"/>
        <v>68387</v>
      </c>
      <c r="G237" s="12">
        <f t="shared" si="23"/>
        <v>24.017770909793317</v>
      </c>
      <c r="H237" s="9" t="s">
        <v>254</v>
      </c>
      <c r="I237" s="9" t="s">
        <v>311</v>
      </c>
    </row>
    <row r="238" spans="1:9" ht="28.5" x14ac:dyDescent="0.25">
      <c r="A238" s="8" t="s">
        <v>393</v>
      </c>
      <c r="B238" s="9" t="s">
        <v>400</v>
      </c>
      <c r="C238" s="9" t="s">
        <v>31</v>
      </c>
      <c r="D238" s="10">
        <v>9200</v>
      </c>
      <c r="E238" s="10">
        <v>6541</v>
      </c>
      <c r="F238" s="11">
        <f t="shared" si="22"/>
        <v>2659</v>
      </c>
      <c r="G238" s="12">
        <f t="shared" si="23"/>
        <v>40.651276563216634</v>
      </c>
      <c r="H238" s="9" t="s">
        <v>401</v>
      </c>
      <c r="I238" s="9" t="s">
        <v>261</v>
      </c>
    </row>
    <row r="239" spans="1:9" ht="28.5" x14ac:dyDescent="0.25">
      <c r="A239" s="8" t="s">
        <v>393</v>
      </c>
      <c r="B239" s="9" t="s">
        <v>402</v>
      </c>
      <c r="C239" s="9" t="s">
        <v>35</v>
      </c>
      <c r="D239" s="10">
        <v>134980</v>
      </c>
      <c r="E239" s="10">
        <v>119949</v>
      </c>
      <c r="F239" s="11">
        <f t="shared" si="22"/>
        <v>15031</v>
      </c>
      <c r="G239" s="12">
        <f t="shared" si="23"/>
        <v>12.531159075940609</v>
      </c>
      <c r="H239" s="9" t="s">
        <v>368</v>
      </c>
      <c r="I239" s="9" t="s">
        <v>366</v>
      </c>
    </row>
    <row r="240" spans="1:9" ht="28.5" x14ac:dyDescent="0.25">
      <c r="A240" s="8" t="s">
        <v>393</v>
      </c>
      <c r="B240" s="9" t="s">
        <v>403</v>
      </c>
      <c r="C240" s="9" t="s">
        <v>154</v>
      </c>
      <c r="D240" s="10">
        <v>20130</v>
      </c>
      <c r="E240" s="10">
        <v>19650</v>
      </c>
      <c r="F240" s="11">
        <f t="shared" si="22"/>
        <v>480</v>
      </c>
      <c r="G240" s="12">
        <f t="shared" si="23"/>
        <v>2.4427480916030535</v>
      </c>
      <c r="H240" s="9" t="s">
        <v>404</v>
      </c>
      <c r="I240" s="9" t="s">
        <v>258</v>
      </c>
    </row>
    <row r="241" spans="1:9" ht="28.5" x14ac:dyDescent="0.25">
      <c r="A241" s="8" t="s">
        <v>393</v>
      </c>
      <c r="B241" s="9" t="s">
        <v>405</v>
      </c>
      <c r="C241" s="9" t="s">
        <v>154</v>
      </c>
      <c r="D241" s="10">
        <v>98606</v>
      </c>
      <c r="E241" s="10">
        <v>88905</v>
      </c>
      <c r="F241" s="11">
        <f t="shared" si="22"/>
        <v>9701</v>
      </c>
      <c r="G241" s="12">
        <f t="shared" si="23"/>
        <v>10.911647263933412</v>
      </c>
      <c r="H241" s="9" t="s">
        <v>124</v>
      </c>
      <c r="I241" s="9" t="s">
        <v>258</v>
      </c>
    </row>
    <row r="242" spans="1:9" ht="28.5" x14ac:dyDescent="0.25">
      <c r="A242" s="8" t="s">
        <v>393</v>
      </c>
      <c r="B242" s="9" t="s">
        <v>406</v>
      </c>
      <c r="C242" s="9" t="s">
        <v>99</v>
      </c>
      <c r="D242" s="10">
        <v>44180</v>
      </c>
      <c r="E242" s="10">
        <v>670</v>
      </c>
      <c r="F242" s="11">
        <f t="shared" si="22"/>
        <v>43510</v>
      </c>
      <c r="G242" s="12">
        <f t="shared" si="23"/>
        <v>6494.0298507462685</v>
      </c>
      <c r="H242" s="9" t="s">
        <v>407</v>
      </c>
      <c r="I242" s="9" t="s">
        <v>236</v>
      </c>
    </row>
    <row r="243" spans="1:9" ht="42.75" x14ac:dyDescent="0.25">
      <c r="A243" s="8" t="s">
        <v>393</v>
      </c>
      <c r="B243" s="9" t="s">
        <v>408</v>
      </c>
      <c r="C243" s="9" t="s">
        <v>99</v>
      </c>
      <c r="D243" s="10">
        <v>9090</v>
      </c>
      <c r="E243" s="10">
        <v>9799</v>
      </c>
      <c r="F243" s="11">
        <f t="shared" si="22"/>
        <v>-709</v>
      </c>
      <c r="G243" s="12">
        <f t="shared" si="23"/>
        <v>-7.2354321869578531</v>
      </c>
      <c r="H243" s="9" t="s">
        <v>409</v>
      </c>
      <c r="I243" s="9" t="s">
        <v>236</v>
      </c>
    </row>
    <row r="244" spans="1:9" ht="28.5" x14ac:dyDescent="0.25">
      <c r="A244" s="8" t="s">
        <v>393</v>
      </c>
      <c r="B244" s="9" t="s">
        <v>410</v>
      </c>
      <c r="C244" s="9" t="s">
        <v>157</v>
      </c>
      <c r="D244" s="10">
        <v>71423</v>
      </c>
      <c r="E244" s="10">
        <v>73780</v>
      </c>
      <c r="F244" s="11">
        <f t="shared" si="22"/>
        <v>-2357</v>
      </c>
      <c r="G244" s="12">
        <f t="shared" si="23"/>
        <v>-3.1946326917863921</v>
      </c>
      <c r="H244" s="9" t="s">
        <v>249</v>
      </c>
      <c r="I244" s="9" t="s">
        <v>411</v>
      </c>
    </row>
    <row r="245" spans="1:9" ht="42.75" x14ac:dyDescent="0.25">
      <c r="A245" s="8" t="s">
        <v>393</v>
      </c>
      <c r="B245" s="9" t="s">
        <v>412</v>
      </c>
      <c r="C245" s="9" t="s">
        <v>45</v>
      </c>
      <c r="D245" s="10">
        <v>240633</v>
      </c>
      <c r="E245" s="10">
        <v>257265</v>
      </c>
      <c r="F245" s="11">
        <f t="shared" si="22"/>
        <v>-16632</v>
      </c>
      <c r="G245" s="12">
        <f t="shared" si="23"/>
        <v>-6.4649291586496416</v>
      </c>
      <c r="H245" s="9" t="s">
        <v>322</v>
      </c>
      <c r="I245" s="9" t="s">
        <v>301</v>
      </c>
    </row>
    <row r="246" spans="1:9" ht="28.5" x14ac:dyDescent="0.25">
      <c r="A246" s="8" t="s">
        <v>393</v>
      </c>
      <c r="B246" s="9" t="s">
        <v>413</v>
      </c>
      <c r="C246" s="9" t="s">
        <v>52</v>
      </c>
      <c r="D246" s="10">
        <v>349053</v>
      </c>
      <c r="E246" s="10">
        <v>386640</v>
      </c>
      <c r="F246" s="11">
        <f t="shared" si="22"/>
        <v>-37587</v>
      </c>
      <c r="G246" s="12">
        <f t="shared" si="23"/>
        <v>-9.7214463066418375</v>
      </c>
      <c r="H246" s="9" t="s">
        <v>414</v>
      </c>
      <c r="I246" s="9" t="s">
        <v>326</v>
      </c>
    </row>
    <row r="247" spans="1:9" ht="42.75" x14ac:dyDescent="0.25">
      <c r="A247" s="8" t="s">
        <v>393</v>
      </c>
      <c r="B247" s="9" t="s">
        <v>415</v>
      </c>
      <c r="C247" s="9" t="s">
        <v>395</v>
      </c>
      <c r="D247" s="10">
        <v>512072</v>
      </c>
      <c r="E247" s="10">
        <v>466419</v>
      </c>
      <c r="F247" s="11">
        <f t="shared" si="22"/>
        <v>45653</v>
      </c>
      <c r="G247" s="12">
        <f t="shared" si="23"/>
        <v>9.7879803352779362</v>
      </c>
      <c r="H247" s="9" t="s">
        <v>416</v>
      </c>
      <c r="I247" s="9" t="s">
        <v>397</v>
      </c>
    </row>
    <row r="248" spans="1:9" ht="28.5" x14ac:dyDescent="0.25">
      <c r="A248" s="8" t="s">
        <v>393</v>
      </c>
      <c r="B248" s="9" t="s">
        <v>417</v>
      </c>
      <c r="C248" s="9" t="s">
        <v>157</v>
      </c>
      <c r="D248" s="10">
        <v>142019</v>
      </c>
      <c r="E248" s="10">
        <v>0</v>
      </c>
      <c r="F248" s="11">
        <f t="shared" si="22"/>
        <v>142019</v>
      </c>
      <c r="G248" s="12" t="str">
        <f t="shared" si="23"/>
        <v>-</v>
      </c>
      <c r="H248" s="9" t="s">
        <v>368</v>
      </c>
      <c r="I248" s="9" t="s">
        <v>411</v>
      </c>
    </row>
    <row r="249" spans="1:9" ht="28.5" x14ac:dyDescent="0.25">
      <c r="A249" s="8" t="s">
        <v>393</v>
      </c>
      <c r="B249" s="9" t="s">
        <v>418</v>
      </c>
      <c r="C249" s="9" t="s">
        <v>263</v>
      </c>
      <c r="D249" s="10">
        <v>163747</v>
      </c>
      <c r="E249" s="10">
        <v>0</v>
      </c>
      <c r="F249" s="11">
        <f t="shared" si="22"/>
        <v>163747</v>
      </c>
      <c r="G249" s="12" t="str">
        <f t="shared" si="23"/>
        <v>-</v>
      </c>
      <c r="H249" s="9" t="s">
        <v>243</v>
      </c>
      <c r="I249" s="9" t="s">
        <v>265</v>
      </c>
    </row>
    <row r="250" spans="1:9" ht="28.5" x14ac:dyDescent="0.25">
      <c r="A250" s="8" t="s">
        <v>419</v>
      </c>
      <c r="B250" s="9" t="s">
        <v>420</v>
      </c>
      <c r="C250" s="9" t="s">
        <v>37</v>
      </c>
      <c r="D250" s="10">
        <v>23270</v>
      </c>
      <c r="E250" s="10">
        <v>36908</v>
      </c>
      <c r="F250" s="11">
        <f t="shared" si="22"/>
        <v>-13638</v>
      </c>
      <c r="G250" s="12">
        <f t="shared" si="23"/>
        <v>-36.951338463205808</v>
      </c>
      <c r="H250" s="9" t="s">
        <v>55</v>
      </c>
      <c r="I250" s="9" t="s">
        <v>125</v>
      </c>
    </row>
    <row r="251" spans="1:9" ht="42.75" x14ac:dyDescent="0.25">
      <c r="A251" s="8" t="s">
        <v>419</v>
      </c>
      <c r="B251" s="9" t="s">
        <v>421</v>
      </c>
      <c r="C251" s="9" t="s">
        <v>123</v>
      </c>
      <c r="D251" s="10">
        <v>112138</v>
      </c>
      <c r="E251" s="10">
        <v>183850</v>
      </c>
      <c r="F251" s="11">
        <f t="shared" si="22"/>
        <v>-71712</v>
      </c>
      <c r="G251" s="12">
        <f t="shared" si="23"/>
        <v>-39.005711177590427</v>
      </c>
      <c r="H251" s="9" t="s">
        <v>137</v>
      </c>
      <c r="I251" s="9" t="s">
        <v>138</v>
      </c>
    </row>
    <row r="252" spans="1:9" ht="28.5" x14ac:dyDescent="0.25">
      <c r="A252" s="8" t="s">
        <v>419</v>
      </c>
      <c r="B252" s="9" t="s">
        <v>422</v>
      </c>
      <c r="C252" s="9" t="s">
        <v>31</v>
      </c>
      <c r="D252" s="10">
        <v>32811</v>
      </c>
      <c r="E252" s="10">
        <v>55467</v>
      </c>
      <c r="F252" s="11">
        <f t="shared" si="22"/>
        <v>-22656</v>
      </c>
      <c r="G252" s="12">
        <f t="shared" si="23"/>
        <v>-40.845908377954459</v>
      </c>
      <c r="H252" s="9" t="s">
        <v>55</v>
      </c>
      <c r="I252" s="9" t="s">
        <v>176</v>
      </c>
    </row>
    <row r="253" spans="1:9" ht="42.75" x14ac:dyDescent="0.25">
      <c r="A253" s="8" t="s">
        <v>419</v>
      </c>
      <c r="B253" s="9" t="s">
        <v>423</v>
      </c>
      <c r="C253" s="9" t="s">
        <v>14</v>
      </c>
      <c r="D253" s="10">
        <v>41590</v>
      </c>
      <c r="E253" s="10">
        <v>38625</v>
      </c>
      <c r="F253" s="11">
        <f t="shared" si="22"/>
        <v>2965</v>
      </c>
      <c r="G253" s="12">
        <f t="shared" si="23"/>
        <v>7.6763754045307442</v>
      </c>
      <c r="H253" s="9" t="s">
        <v>346</v>
      </c>
      <c r="I253" s="9" t="s">
        <v>333</v>
      </c>
    </row>
    <row r="254" spans="1:9" ht="28.5" x14ac:dyDescent="0.25">
      <c r="A254" s="8" t="s">
        <v>419</v>
      </c>
      <c r="B254" s="9" t="s">
        <v>424</v>
      </c>
      <c r="C254" s="9" t="s">
        <v>14</v>
      </c>
      <c r="D254" s="10">
        <v>31172</v>
      </c>
      <c r="E254" s="10">
        <v>29995</v>
      </c>
      <c r="F254" s="11">
        <f t="shared" si="22"/>
        <v>1177</v>
      </c>
      <c r="G254" s="12">
        <f t="shared" si="23"/>
        <v>3.9239873312218703</v>
      </c>
      <c r="H254" s="9" t="s">
        <v>425</v>
      </c>
      <c r="I254" s="9" t="s">
        <v>333</v>
      </c>
    </row>
    <row r="255" spans="1:9" ht="42.75" x14ac:dyDescent="0.25">
      <c r="A255" s="8" t="s">
        <v>419</v>
      </c>
      <c r="B255" s="9" t="s">
        <v>426</v>
      </c>
      <c r="C255" s="9" t="s">
        <v>14</v>
      </c>
      <c r="D255" s="10">
        <v>139665</v>
      </c>
      <c r="E255" s="10">
        <v>159179</v>
      </c>
      <c r="F255" s="11">
        <f t="shared" si="22"/>
        <v>-19514</v>
      </c>
      <c r="G255" s="12">
        <f t="shared" si="23"/>
        <v>-12.259154788005956</v>
      </c>
      <c r="H255" s="9" t="s">
        <v>427</v>
      </c>
      <c r="I255" s="9" t="s">
        <v>333</v>
      </c>
    </row>
    <row r="256" spans="1:9" ht="42.75" x14ac:dyDescent="0.25">
      <c r="A256" s="8" t="s">
        <v>419</v>
      </c>
      <c r="B256" s="9" t="s">
        <v>428</v>
      </c>
      <c r="C256" s="9" t="s">
        <v>14</v>
      </c>
      <c r="D256" s="10">
        <v>45484</v>
      </c>
      <c r="E256" s="10">
        <v>38243</v>
      </c>
      <c r="F256" s="11">
        <f t="shared" si="22"/>
        <v>7241</v>
      </c>
      <c r="G256" s="12">
        <f t="shared" si="23"/>
        <v>18.934184033679365</v>
      </c>
      <c r="H256" s="9" t="s">
        <v>429</v>
      </c>
      <c r="I256" s="9" t="s">
        <v>333</v>
      </c>
    </row>
    <row r="257" spans="1:9" ht="28.5" x14ac:dyDescent="0.25">
      <c r="A257" s="8" t="s">
        <v>419</v>
      </c>
      <c r="B257" s="9" t="s">
        <v>430</v>
      </c>
      <c r="C257" s="9" t="s">
        <v>14</v>
      </c>
      <c r="D257" s="10">
        <v>58659</v>
      </c>
      <c r="E257" s="10">
        <v>31885</v>
      </c>
      <c r="F257" s="11">
        <f t="shared" si="22"/>
        <v>26774</v>
      </c>
      <c r="G257" s="12">
        <f t="shared" si="23"/>
        <v>83.970519052846171</v>
      </c>
      <c r="H257" s="9" t="s">
        <v>379</v>
      </c>
      <c r="I257" s="9" t="s">
        <v>333</v>
      </c>
    </row>
    <row r="258" spans="1:9" ht="42.75" x14ac:dyDescent="0.25">
      <c r="A258" s="8" t="s">
        <v>419</v>
      </c>
      <c r="B258" s="9" t="s">
        <v>431</v>
      </c>
      <c r="C258" s="9" t="s">
        <v>99</v>
      </c>
      <c r="D258" s="10">
        <v>165430</v>
      </c>
      <c r="E258" s="10">
        <v>173724</v>
      </c>
      <c r="F258" s="11">
        <f t="shared" si="22"/>
        <v>-8294</v>
      </c>
      <c r="G258" s="12">
        <f t="shared" si="23"/>
        <v>-4.7742395984435078</v>
      </c>
      <c r="H258" s="9" t="s">
        <v>432</v>
      </c>
      <c r="I258" s="9" t="s">
        <v>236</v>
      </c>
    </row>
    <row r="259" spans="1:9" ht="42.75" x14ac:dyDescent="0.25">
      <c r="A259" s="8" t="s">
        <v>419</v>
      </c>
      <c r="B259" s="9" t="s">
        <v>433</v>
      </c>
      <c r="C259" s="9" t="s">
        <v>99</v>
      </c>
      <c r="D259" s="10">
        <v>191443</v>
      </c>
      <c r="E259" s="10">
        <v>196026</v>
      </c>
      <c r="F259" s="11">
        <f t="shared" si="22"/>
        <v>-4583</v>
      </c>
      <c r="G259" s="12">
        <f t="shared" si="23"/>
        <v>-2.3379551692122473</v>
      </c>
      <c r="H259" s="9" t="s">
        <v>432</v>
      </c>
      <c r="I259" s="9" t="s">
        <v>236</v>
      </c>
    </row>
    <row r="260" spans="1:9" ht="28.5" x14ac:dyDescent="0.25">
      <c r="A260" s="8" t="s">
        <v>419</v>
      </c>
      <c r="B260" s="9" t="s">
        <v>434</v>
      </c>
      <c r="C260" s="9" t="s">
        <v>99</v>
      </c>
      <c r="D260" s="10">
        <v>146277</v>
      </c>
      <c r="E260" s="10">
        <v>132238</v>
      </c>
      <c r="F260" s="11">
        <f t="shared" si="22"/>
        <v>14039</v>
      </c>
      <c r="G260" s="12">
        <f t="shared" si="23"/>
        <v>10.61646425384534</v>
      </c>
      <c r="H260" s="9" t="s">
        <v>404</v>
      </c>
      <c r="I260" s="9" t="s">
        <v>236</v>
      </c>
    </row>
    <row r="261" spans="1:9" ht="42.75" x14ac:dyDescent="0.25">
      <c r="A261" s="8" t="s">
        <v>419</v>
      </c>
      <c r="B261" s="9" t="s">
        <v>435</v>
      </c>
      <c r="C261" s="9" t="s">
        <v>99</v>
      </c>
      <c r="D261" s="10">
        <v>94749</v>
      </c>
      <c r="E261" s="10">
        <v>99723</v>
      </c>
      <c r="F261" s="11">
        <f t="shared" si="22"/>
        <v>-4974</v>
      </c>
      <c r="G261" s="12">
        <f t="shared" si="23"/>
        <v>-4.9878162510153121</v>
      </c>
      <c r="H261" s="9" t="s">
        <v>432</v>
      </c>
      <c r="I261" s="9" t="s">
        <v>236</v>
      </c>
    </row>
    <row r="262" spans="1:9" ht="42.75" x14ac:dyDescent="0.25">
      <c r="A262" s="8" t="s">
        <v>419</v>
      </c>
      <c r="B262" s="9" t="s">
        <v>436</v>
      </c>
      <c r="C262" s="9" t="s">
        <v>99</v>
      </c>
      <c r="D262" s="10">
        <v>41804</v>
      </c>
      <c r="E262" s="10">
        <v>43631</v>
      </c>
      <c r="F262" s="11">
        <f t="shared" si="22"/>
        <v>-1827</v>
      </c>
      <c r="G262" s="12">
        <f t="shared" si="23"/>
        <v>-4.1873896999839566</v>
      </c>
      <c r="H262" s="9" t="s">
        <v>437</v>
      </c>
      <c r="I262" s="9" t="s">
        <v>236</v>
      </c>
    </row>
    <row r="263" spans="1:9" ht="28.5" x14ac:dyDescent="0.25">
      <c r="A263" s="8" t="s">
        <v>419</v>
      </c>
      <c r="B263" s="9" t="s">
        <v>438</v>
      </c>
      <c r="C263" s="9" t="s">
        <v>104</v>
      </c>
      <c r="D263" s="10">
        <v>8919</v>
      </c>
      <c r="E263" s="10">
        <v>4994</v>
      </c>
      <c r="F263" s="11">
        <f t="shared" ref="F263:F326" si="24">D263-E263</f>
        <v>3925</v>
      </c>
      <c r="G263" s="12">
        <f t="shared" ref="G263:G326" si="25">IF(E263&lt;&gt;0,(D263-E263)/E263*100,"-")</f>
        <v>78.594313175810967</v>
      </c>
      <c r="H263" s="9" t="s">
        <v>55</v>
      </c>
      <c r="I263" s="9" t="s">
        <v>240</v>
      </c>
    </row>
    <row r="264" spans="1:9" ht="28.5" x14ac:dyDescent="0.25">
      <c r="A264" s="8" t="s">
        <v>419</v>
      </c>
      <c r="B264" s="9" t="s">
        <v>439</v>
      </c>
      <c r="C264" s="9" t="s">
        <v>104</v>
      </c>
      <c r="D264" s="10">
        <v>61795</v>
      </c>
      <c r="E264" s="10">
        <v>62661</v>
      </c>
      <c r="F264" s="11">
        <f t="shared" si="24"/>
        <v>-866</v>
      </c>
      <c r="G264" s="12">
        <f t="shared" si="25"/>
        <v>-1.3820398653069694</v>
      </c>
      <c r="H264" s="9" t="s">
        <v>55</v>
      </c>
      <c r="I264" s="9" t="s">
        <v>240</v>
      </c>
    </row>
    <row r="265" spans="1:9" ht="28.5" x14ac:dyDescent="0.25">
      <c r="A265" s="8" t="s">
        <v>419</v>
      </c>
      <c r="B265" s="9" t="s">
        <v>440</v>
      </c>
      <c r="C265" s="9" t="s">
        <v>104</v>
      </c>
      <c r="D265" s="10">
        <v>54196</v>
      </c>
      <c r="E265" s="10">
        <v>35835</v>
      </c>
      <c r="F265" s="11">
        <f t="shared" si="24"/>
        <v>18361</v>
      </c>
      <c r="G265" s="12">
        <f t="shared" si="25"/>
        <v>51.237616855029998</v>
      </c>
      <c r="H265" s="9" t="s">
        <v>441</v>
      </c>
      <c r="I265" s="9" t="s">
        <v>240</v>
      </c>
    </row>
    <row r="266" spans="1:9" ht="28.5" x14ac:dyDescent="0.25">
      <c r="A266" s="8" t="s">
        <v>419</v>
      </c>
      <c r="B266" s="9" t="s">
        <v>442</v>
      </c>
      <c r="C266" s="9" t="s">
        <v>242</v>
      </c>
      <c r="D266" s="10">
        <v>244253</v>
      </c>
      <c r="E266" s="10">
        <v>261013</v>
      </c>
      <c r="F266" s="11">
        <f t="shared" si="24"/>
        <v>-16760</v>
      </c>
      <c r="G266" s="12">
        <f t="shared" si="25"/>
        <v>-6.4211361119944215</v>
      </c>
      <c r="H266" s="9" t="s">
        <v>243</v>
      </c>
      <c r="I266" s="9" t="s">
        <v>244</v>
      </c>
    </row>
    <row r="267" spans="1:9" ht="28.5" x14ac:dyDescent="0.25">
      <c r="A267" s="8" t="s">
        <v>419</v>
      </c>
      <c r="B267" s="9" t="s">
        <v>443</v>
      </c>
      <c r="C267" s="9" t="s">
        <v>154</v>
      </c>
      <c r="D267" s="10">
        <v>219896</v>
      </c>
      <c r="E267" s="10">
        <v>253927</v>
      </c>
      <c r="F267" s="11">
        <f t="shared" si="24"/>
        <v>-34031</v>
      </c>
      <c r="G267" s="12">
        <f t="shared" si="25"/>
        <v>-13.401883218405288</v>
      </c>
      <c r="H267" s="9" t="s">
        <v>444</v>
      </c>
      <c r="I267" s="9" t="s">
        <v>258</v>
      </c>
    </row>
    <row r="268" spans="1:9" ht="28.5" x14ac:dyDescent="0.25">
      <c r="A268" s="8" t="s">
        <v>419</v>
      </c>
      <c r="B268" s="9" t="s">
        <v>445</v>
      </c>
      <c r="C268" s="9" t="s">
        <v>154</v>
      </c>
      <c r="D268" s="10">
        <v>7822</v>
      </c>
      <c r="E268" s="10">
        <v>8270</v>
      </c>
      <c r="F268" s="11">
        <f t="shared" si="24"/>
        <v>-448</v>
      </c>
      <c r="G268" s="12">
        <f t="shared" si="25"/>
        <v>-5.4171704957678353</v>
      </c>
      <c r="H268" s="9" t="s">
        <v>55</v>
      </c>
      <c r="I268" s="9" t="s">
        <v>282</v>
      </c>
    </row>
    <row r="269" spans="1:9" ht="28.5" x14ac:dyDescent="0.25">
      <c r="A269" s="8" t="s">
        <v>419</v>
      </c>
      <c r="B269" s="9" t="s">
        <v>446</v>
      </c>
      <c r="C269" s="9" t="s">
        <v>154</v>
      </c>
      <c r="D269" s="10">
        <v>120861</v>
      </c>
      <c r="E269" s="10">
        <v>113702</v>
      </c>
      <c r="F269" s="11">
        <f t="shared" si="24"/>
        <v>7159</v>
      </c>
      <c r="G269" s="12">
        <f t="shared" si="25"/>
        <v>6.296283266785105</v>
      </c>
      <c r="H269" s="9" t="s">
        <v>447</v>
      </c>
      <c r="I269" s="9" t="s">
        <v>258</v>
      </c>
    </row>
    <row r="270" spans="1:9" ht="28.5" x14ac:dyDescent="0.25">
      <c r="A270" s="8" t="s">
        <v>419</v>
      </c>
      <c r="B270" s="9" t="s">
        <v>448</v>
      </c>
      <c r="C270" s="9" t="s">
        <v>154</v>
      </c>
      <c r="D270" s="10">
        <v>23331</v>
      </c>
      <c r="E270" s="10">
        <v>24152</v>
      </c>
      <c r="F270" s="11">
        <f t="shared" si="24"/>
        <v>-821</v>
      </c>
      <c r="G270" s="12">
        <f t="shared" si="25"/>
        <v>-3.3993044054322623</v>
      </c>
      <c r="H270" s="9" t="s">
        <v>449</v>
      </c>
      <c r="I270" s="9" t="s">
        <v>258</v>
      </c>
    </row>
    <row r="271" spans="1:9" ht="28.5" x14ac:dyDescent="0.25">
      <c r="A271" s="8" t="s">
        <v>419</v>
      </c>
      <c r="B271" s="9" t="s">
        <v>450</v>
      </c>
      <c r="C271" s="9" t="s">
        <v>154</v>
      </c>
      <c r="D271" s="10">
        <v>509189</v>
      </c>
      <c r="E271" s="10">
        <v>522089</v>
      </c>
      <c r="F271" s="11">
        <f t="shared" si="24"/>
        <v>-12900</v>
      </c>
      <c r="G271" s="12">
        <f t="shared" si="25"/>
        <v>-2.4708430938020149</v>
      </c>
      <c r="H271" s="9" t="s">
        <v>124</v>
      </c>
      <c r="I271" s="9" t="s">
        <v>258</v>
      </c>
    </row>
    <row r="272" spans="1:9" ht="57" x14ac:dyDescent="0.25">
      <c r="A272" s="8" t="s">
        <v>419</v>
      </c>
      <c r="B272" s="9" t="s">
        <v>451</v>
      </c>
      <c r="C272" s="9" t="s">
        <v>154</v>
      </c>
      <c r="D272" s="10">
        <v>507526</v>
      </c>
      <c r="E272" s="10">
        <v>0</v>
      </c>
      <c r="F272" s="11">
        <f t="shared" si="24"/>
        <v>507526</v>
      </c>
      <c r="G272" s="12" t="str">
        <f t="shared" si="25"/>
        <v>-</v>
      </c>
      <c r="H272" s="9" t="s">
        <v>124</v>
      </c>
      <c r="I272" s="9" t="s">
        <v>258</v>
      </c>
    </row>
    <row r="273" spans="1:9" ht="57" x14ac:dyDescent="0.25">
      <c r="A273" s="8" t="s">
        <v>419</v>
      </c>
      <c r="B273" s="9" t="s">
        <v>452</v>
      </c>
      <c r="C273" s="9" t="s">
        <v>31</v>
      </c>
      <c r="D273" s="10">
        <v>11613</v>
      </c>
      <c r="E273" s="10">
        <v>11001</v>
      </c>
      <c r="F273" s="11">
        <f t="shared" si="24"/>
        <v>612</v>
      </c>
      <c r="G273" s="12">
        <f t="shared" si="25"/>
        <v>5.5631306244886831</v>
      </c>
      <c r="H273" s="9" t="s">
        <v>55</v>
      </c>
      <c r="I273" s="9" t="s">
        <v>261</v>
      </c>
    </row>
    <row r="274" spans="1:9" ht="28.5" x14ac:dyDescent="0.25">
      <c r="A274" s="8" t="s">
        <v>419</v>
      </c>
      <c r="B274" s="9" t="s">
        <v>453</v>
      </c>
      <c r="C274" s="9" t="s">
        <v>31</v>
      </c>
      <c r="D274" s="10">
        <v>48326</v>
      </c>
      <c r="E274" s="10">
        <v>35186</v>
      </c>
      <c r="F274" s="11">
        <f t="shared" si="24"/>
        <v>13140</v>
      </c>
      <c r="G274" s="12">
        <f t="shared" si="25"/>
        <v>37.344398340248965</v>
      </c>
      <c r="H274" s="9" t="s">
        <v>55</v>
      </c>
      <c r="I274" s="9" t="s">
        <v>282</v>
      </c>
    </row>
    <row r="275" spans="1:9" ht="28.5" x14ac:dyDescent="0.25">
      <c r="A275" s="8" t="s">
        <v>419</v>
      </c>
      <c r="B275" s="9" t="s">
        <v>454</v>
      </c>
      <c r="C275" s="9" t="s">
        <v>154</v>
      </c>
      <c r="D275" s="10">
        <v>10329</v>
      </c>
      <c r="E275" s="10">
        <v>0</v>
      </c>
      <c r="F275" s="11">
        <f t="shared" si="24"/>
        <v>10329</v>
      </c>
      <c r="G275" s="12" t="str">
        <f t="shared" si="25"/>
        <v>-</v>
      </c>
      <c r="H275" s="9" t="s">
        <v>55</v>
      </c>
      <c r="I275" s="9" t="s">
        <v>282</v>
      </c>
    </row>
    <row r="276" spans="1:9" ht="57" x14ac:dyDescent="0.25">
      <c r="A276" s="8" t="s">
        <v>419</v>
      </c>
      <c r="B276" s="9" t="s">
        <v>455</v>
      </c>
      <c r="C276" s="9" t="s">
        <v>31</v>
      </c>
      <c r="D276" s="10">
        <v>4008</v>
      </c>
      <c r="E276" s="10">
        <v>4923</v>
      </c>
      <c r="F276" s="11">
        <f t="shared" si="24"/>
        <v>-915</v>
      </c>
      <c r="G276" s="12">
        <f t="shared" si="25"/>
        <v>-18.58622790981109</v>
      </c>
      <c r="H276" s="9" t="s">
        <v>55</v>
      </c>
      <c r="I276" s="9" t="s">
        <v>261</v>
      </c>
    </row>
    <row r="277" spans="1:9" ht="28.5" x14ac:dyDescent="0.25">
      <c r="A277" s="8" t="s">
        <v>419</v>
      </c>
      <c r="B277" s="9" t="s">
        <v>456</v>
      </c>
      <c r="C277" s="9" t="s">
        <v>31</v>
      </c>
      <c r="D277" s="10">
        <v>520</v>
      </c>
      <c r="E277" s="10">
        <v>579</v>
      </c>
      <c r="F277" s="11">
        <f t="shared" si="24"/>
        <v>-59</v>
      </c>
      <c r="G277" s="12">
        <f t="shared" si="25"/>
        <v>-10.189982728842832</v>
      </c>
      <c r="H277" s="9" t="s">
        <v>390</v>
      </c>
      <c r="I277" s="9" t="s">
        <v>261</v>
      </c>
    </row>
    <row r="278" spans="1:9" ht="28.5" x14ac:dyDescent="0.25">
      <c r="A278" s="8" t="s">
        <v>419</v>
      </c>
      <c r="B278" s="9" t="s">
        <v>457</v>
      </c>
      <c r="C278" s="9" t="s">
        <v>31</v>
      </c>
      <c r="D278" s="10">
        <v>4709</v>
      </c>
      <c r="E278" s="10">
        <v>5228</v>
      </c>
      <c r="F278" s="11">
        <f t="shared" si="24"/>
        <v>-519</v>
      </c>
      <c r="G278" s="12">
        <f t="shared" si="25"/>
        <v>-9.9273144605967865</v>
      </c>
      <c r="H278" s="9" t="s">
        <v>55</v>
      </c>
      <c r="I278" s="9" t="s">
        <v>261</v>
      </c>
    </row>
    <row r="279" spans="1:9" ht="28.5" x14ac:dyDescent="0.25">
      <c r="A279" s="8" t="s">
        <v>419</v>
      </c>
      <c r="B279" s="9" t="s">
        <v>458</v>
      </c>
      <c r="C279" s="9" t="s">
        <v>161</v>
      </c>
      <c r="D279" s="10">
        <v>8226</v>
      </c>
      <c r="E279" s="10">
        <v>3421</v>
      </c>
      <c r="F279" s="11">
        <f t="shared" si="24"/>
        <v>4805</v>
      </c>
      <c r="G279" s="12">
        <f t="shared" si="25"/>
        <v>140.45600701549256</v>
      </c>
      <c r="H279" s="9" t="s">
        <v>459</v>
      </c>
      <c r="I279" s="9" t="s">
        <v>311</v>
      </c>
    </row>
    <row r="280" spans="1:9" ht="28.5" x14ac:dyDescent="0.25">
      <c r="A280" s="8" t="s">
        <v>419</v>
      </c>
      <c r="B280" s="9" t="s">
        <v>460</v>
      </c>
      <c r="C280" s="9" t="s">
        <v>35</v>
      </c>
      <c r="D280" s="10">
        <v>40870</v>
      </c>
      <c r="E280" s="10">
        <v>47356</v>
      </c>
      <c r="F280" s="11">
        <f t="shared" si="24"/>
        <v>-6486</v>
      </c>
      <c r="G280" s="12">
        <f t="shared" si="25"/>
        <v>-13.696258129909623</v>
      </c>
      <c r="H280" s="9" t="s">
        <v>55</v>
      </c>
      <c r="I280" s="9" t="s">
        <v>366</v>
      </c>
    </row>
    <row r="281" spans="1:9" ht="28.5" x14ac:dyDescent="0.25">
      <c r="A281" s="8" t="s">
        <v>419</v>
      </c>
      <c r="B281" s="9" t="s">
        <v>461</v>
      </c>
      <c r="C281" s="9" t="s">
        <v>35</v>
      </c>
      <c r="D281" s="10">
        <v>389521</v>
      </c>
      <c r="E281" s="10">
        <v>195256</v>
      </c>
      <c r="F281" s="11">
        <f t="shared" si="24"/>
        <v>194265</v>
      </c>
      <c r="G281" s="12">
        <f t="shared" si="25"/>
        <v>99.492461179169908</v>
      </c>
      <c r="H281" s="9" t="s">
        <v>368</v>
      </c>
      <c r="I281" s="9" t="s">
        <v>366</v>
      </c>
    </row>
    <row r="282" spans="1:9" ht="28.5" x14ac:dyDescent="0.25">
      <c r="A282" s="8" t="s">
        <v>419</v>
      </c>
      <c r="B282" s="9" t="s">
        <v>462</v>
      </c>
      <c r="C282" s="9" t="s">
        <v>35</v>
      </c>
      <c r="D282" s="10">
        <v>146517</v>
      </c>
      <c r="E282" s="10">
        <v>171192</v>
      </c>
      <c r="F282" s="11">
        <f t="shared" si="24"/>
        <v>-24675</v>
      </c>
      <c r="G282" s="12">
        <f t="shared" si="25"/>
        <v>-14.413640824337588</v>
      </c>
      <c r="H282" s="9" t="s">
        <v>368</v>
      </c>
      <c r="I282" s="9" t="s">
        <v>366</v>
      </c>
    </row>
    <row r="283" spans="1:9" ht="28.5" x14ac:dyDescent="0.25">
      <c r="A283" s="8" t="s">
        <v>419</v>
      </c>
      <c r="B283" s="9" t="s">
        <v>463</v>
      </c>
      <c r="C283" s="9" t="s">
        <v>35</v>
      </c>
      <c r="D283" s="10">
        <v>333936</v>
      </c>
      <c r="E283" s="10">
        <v>347368</v>
      </c>
      <c r="F283" s="11">
        <f t="shared" si="24"/>
        <v>-13432</v>
      </c>
      <c r="G283" s="12">
        <f t="shared" si="25"/>
        <v>-3.8667925658091704</v>
      </c>
      <c r="H283" s="9" t="s">
        <v>368</v>
      </c>
      <c r="I283" s="9" t="s">
        <v>366</v>
      </c>
    </row>
    <row r="284" spans="1:9" ht="85.5" x14ac:dyDescent="0.25">
      <c r="A284" s="8" t="s">
        <v>419</v>
      </c>
      <c r="B284" s="9" t="s">
        <v>464</v>
      </c>
      <c r="C284" s="9" t="s">
        <v>123</v>
      </c>
      <c r="D284" s="10">
        <v>118</v>
      </c>
      <c r="E284" s="10">
        <v>50</v>
      </c>
      <c r="F284" s="11">
        <f t="shared" si="24"/>
        <v>68</v>
      </c>
      <c r="G284" s="12">
        <f t="shared" si="25"/>
        <v>136</v>
      </c>
      <c r="H284" s="9" t="s">
        <v>55</v>
      </c>
      <c r="I284" s="9" t="s">
        <v>270</v>
      </c>
    </row>
    <row r="285" spans="1:9" ht="28.5" x14ac:dyDescent="0.25">
      <c r="A285" s="8" t="s">
        <v>419</v>
      </c>
      <c r="B285" s="9" t="s">
        <v>465</v>
      </c>
      <c r="C285" s="9" t="s">
        <v>37</v>
      </c>
      <c r="D285" s="10">
        <v>2688</v>
      </c>
      <c r="E285" s="10">
        <v>16258</v>
      </c>
      <c r="F285" s="11">
        <f t="shared" si="24"/>
        <v>-13570</v>
      </c>
      <c r="G285" s="12">
        <f t="shared" si="25"/>
        <v>-83.466601057940707</v>
      </c>
      <c r="H285" s="9" t="s">
        <v>55</v>
      </c>
      <c r="I285" s="9" t="s">
        <v>255</v>
      </c>
    </row>
    <row r="286" spans="1:9" ht="28.5" x14ac:dyDescent="0.25">
      <c r="A286" s="8" t="s">
        <v>419</v>
      </c>
      <c r="B286" s="9" t="s">
        <v>466</v>
      </c>
      <c r="C286" s="9" t="s">
        <v>37</v>
      </c>
      <c r="D286" s="10">
        <v>1151</v>
      </c>
      <c r="E286" s="10">
        <v>2374</v>
      </c>
      <c r="F286" s="11">
        <f t="shared" si="24"/>
        <v>-1223</v>
      </c>
      <c r="G286" s="12">
        <f t="shared" si="25"/>
        <v>-51.51642796967144</v>
      </c>
      <c r="H286" s="9" t="s">
        <v>55</v>
      </c>
      <c r="I286" s="9" t="s">
        <v>255</v>
      </c>
    </row>
    <row r="287" spans="1:9" ht="28.5" x14ac:dyDescent="0.25">
      <c r="A287" s="8" t="s">
        <v>419</v>
      </c>
      <c r="B287" s="9" t="s">
        <v>467</v>
      </c>
      <c r="C287" s="9" t="s">
        <v>35</v>
      </c>
      <c r="D287" s="10">
        <v>111579</v>
      </c>
      <c r="E287" s="10">
        <v>125737</v>
      </c>
      <c r="F287" s="11">
        <f t="shared" si="24"/>
        <v>-14158</v>
      </c>
      <c r="G287" s="12">
        <f t="shared" si="25"/>
        <v>-11.260010975289692</v>
      </c>
      <c r="H287" s="9" t="s">
        <v>379</v>
      </c>
      <c r="I287" s="9" t="s">
        <v>366</v>
      </c>
    </row>
    <row r="288" spans="1:9" ht="42.75" x14ac:dyDescent="0.25">
      <c r="A288" s="8" t="s">
        <v>419</v>
      </c>
      <c r="B288" s="9" t="s">
        <v>468</v>
      </c>
      <c r="C288" s="9" t="s">
        <v>469</v>
      </c>
      <c r="D288" s="10">
        <v>238417</v>
      </c>
      <c r="E288" s="10">
        <v>283826</v>
      </c>
      <c r="F288" s="11">
        <f t="shared" si="24"/>
        <v>-45409</v>
      </c>
      <c r="G288" s="12">
        <f t="shared" si="25"/>
        <v>-15.99888664181576</v>
      </c>
      <c r="H288" s="9" t="s">
        <v>470</v>
      </c>
      <c r="I288" s="9" t="s">
        <v>471</v>
      </c>
    </row>
    <row r="289" spans="1:9" ht="28.5" x14ac:dyDescent="0.25">
      <c r="A289" s="8" t="s">
        <v>419</v>
      </c>
      <c r="B289" s="9" t="s">
        <v>472</v>
      </c>
      <c r="C289" s="9" t="s">
        <v>99</v>
      </c>
      <c r="D289" s="10">
        <v>726413</v>
      </c>
      <c r="E289" s="10">
        <v>634981</v>
      </c>
      <c r="F289" s="11">
        <f t="shared" si="24"/>
        <v>91432</v>
      </c>
      <c r="G289" s="12">
        <f t="shared" si="25"/>
        <v>14.399170998817286</v>
      </c>
      <c r="H289" s="9" t="s">
        <v>110</v>
      </c>
      <c r="I289" s="9" t="s">
        <v>236</v>
      </c>
    </row>
    <row r="290" spans="1:9" ht="28.5" x14ac:dyDescent="0.25">
      <c r="A290" s="8" t="s">
        <v>419</v>
      </c>
      <c r="B290" s="9" t="s">
        <v>473</v>
      </c>
      <c r="C290" s="9" t="s">
        <v>395</v>
      </c>
      <c r="D290" s="10">
        <v>21000</v>
      </c>
      <c r="E290" s="10">
        <v>45000</v>
      </c>
      <c r="F290" s="11">
        <f t="shared" si="24"/>
        <v>-24000</v>
      </c>
      <c r="G290" s="12">
        <f t="shared" si="25"/>
        <v>-53.333333333333336</v>
      </c>
      <c r="H290" s="9" t="s">
        <v>404</v>
      </c>
      <c r="I290" s="9" t="s">
        <v>397</v>
      </c>
    </row>
    <row r="291" spans="1:9" ht="28.5" x14ac:dyDescent="0.25">
      <c r="A291" s="8" t="s">
        <v>419</v>
      </c>
      <c r="B291" s="9" t="s">
        <v>474</v>
      </c>
      <c r="C291" s="9" t="s">
        <v>52</v>
      </c>
      <c r="D291" s="10">
        <v>12671</v>
      </c>
      <c r="E291" s="10">
        <v>12363</v>
      </c>
      <c r="F291" s="11">
        <f t="shared" si="24"/>
        <v>308</v>
      </c>
      <c r="G291" s="12">
        <f t="shared" si="25"/>
        <v>2.4913046995065922</v>
      </c>
      <c r="H291" s="9" t="s">
        <v>55</v>
      </c>
      <c r="I291" s="9" t="s">
        <v>326</v>
      </c>
    </row>
    <row r="292" spans="1:9" ht="28.5" x14ac:dyDescent="0.25">
      <c r="A292" s="8" t="s">
        <v>419</v>
      </c>
      <c r="B292" s="9" t="s">
        <v>475</v>
      </c>
      <c r="C292" s="9" t="s">
        <v>14</v>
      </c>
      <c r="D292" s="10">
        <v>7223</v>
      </c>
      <c r="E292" s="10">
        <v>9875</v>
      </c>
      <c r="F292" s="11">
        <f t="shared" si="24"/>
        <v>-2652</v>
      </c>
      <c r="G292" s="12">
        <f t="shared" si="25"/>
        <v>-26.855696202531647</v>
      </c>
      <c r="H292" s="9" t="s">
        <v>55</v>
      </c>
      <c r="I292" s="9" t="s">
        <v>333</v>
      </c>
    </row>
    <row r="293" spans="1:9" ht="28.5" x14ac:dyDescent="0.25">
      <c r="A293" s="8" t="s">
        <v>419</v>
      </c>
      <c r="B293" s="9" t="s">
        <v>476</v>
      </c>
      <c r="C293" s="9" t="s">
        <v>14</v>
      </c>
      <c r="D293" s="10">
        <v>9659</v>
      </c>
      <c r="E293" s="10">
        <v>10727</v>
      </c>
      <c r="F293" s="11">
        <f t="shared" si="24"/>
        <v>-1068</v>
      </c>
      <c r="G293" s="12">
        <f t="shared" si="25"/>
        <v>-9.9561853267455955</v>
      </c>
      <c r="H293" s="9" t="s">
        <v>55</v>
      </c>
      <c r="I293" s="9" t="s">
        <v>333</v>
      </c>
    </row>
    <row r="294" spans="1:9" ht="28.5" x14ac:dyDescent="0.25">
      <c r="A294" s="8" t="s">
        <v>419</v>
      </c>
      <c r="B294" s="9" t="s">
        <v>477</v>
      </c>
      <c r="C294" s="9" t="s">
        <v>14</v>
      </c>
      <c r="D294" s="10">
        <v>1078551</v>
      </c>
      <c r="E294" s="10">
        <v>100538</v>
      </c>
      <c r="F294" s="11">
        <f t="shared" si="24"/>
        <v>978013</v>
      </c>
      <c r="G294" s="12">
        <f t="shared" si="25"/>
        <v>972.77944657741352</v>
      </c>
      <c r="H294" s="9" t="s">
        <v>478</v>
      </c>
      <c r="I294" s="9" t="s">
        <v>333</v>
      </c>
    </row>
    <row r="295" spans="1:9" ht="28.5" x14ac:dyDescent="0.25">
      <c r="A295" s="8" t="s">
        <v>419</v>
      </c>
      <c r="B295" s="9" t="s">
        <v>479</v>
      </c>
      <c r="C295" s="9" t="s">
        <v>99</v>
      </c>
      <c r="D295" s="10">
        <v>11153</v>
      </c>
      <c r="E295" s="10">
        <v>7789</v>
      </c>
      <c r="F295" s="11">
        <f t="shared" si="24"/>
        <v>3364</v>
      </c>
      <c r="G295" s="12">
        <f t="shared" si="25"/>
        <v>43.189112851457182</v>
      </c>
      <c r="H295" s="9" t="s">
        <v>55</v>
      </c>
      <c r="I295" s="9" t="s">
        <v>236</v>
      </c>
    </row>
    <row r="296" spans="1:9" ht="28.5" x14ac:dyDescent="0.25">
      <c r="A296" s="8" t="s">
        <v>419</v>
      </c>
      <c r="B296" s="9" t="s">
        <v>480</v>
      </c>
      <c r="C296" s="9" t="s">
        <v>99</v>
      </c>
      <c r="D296" s="10">
        <v>16629</v>
      </c>
      <c r="E296" s="10">
        <v>18390</v>
      </c>
      <c r="F296" s="11">
        <f t="shared" si="24"/>
        <v>-1761</v>
      </c>
      <c r="G296" s="12">
        <f t="shared" si="25"/>
        <v>-9.5758564437194131</v>
      </c>
      <c r="H296" s="9" t="s">
        <v>55</v>
      </c>
      <c r="I296" s="9" t="s">
        <v>236</v>
      </c>
    </row>
    <row r="297" spans="1:9" ht="28.5" x14ac:dyDescent="0.25">
      <c r="A297" s="8" t="s">
        <v>419</v>
      </c>
      <c r="B297" s="9" t="s">
        <v>481</v>
      </c>
      <c r="C297" s="9" t="s">
        <v>242</v>
      </c>
      <c r="D297" s="10">
        <v>58547</v>
      </c>
      <c r="E297" s="10">
        <v>25946</v>
      </c>
      <c r="F297" s="11">
        <f t="shared" si="24"/>
        <v>32601</v>
      </c>
      <c r="G297" s="12">
        <f t="shared" si="25"/>
        <v>125.64942573036306</v>
      </c>
      <c r="H297" s="9" t="s">
        <v>55</v>
      </c>
      <c r="I297" s="9" t="s">
        <v>244</v>
      </c>
    </row>
    <row r="298" spans="1:9" ht="28.5" x14ac:dyDescent="0.25">
      <c r="A298" s="8" t="s">
        <v>419</v>
      </c>
      <c r="B298" s="9" t="s">
        <v>482</v>
      </c>
      <c r="C298" s="9" t="s">
        <v>242</v>
      </c>
      <c r="D298" s="10">
        <v>40932</v>
      </c>
      <c r="E298" s="10">
        <v>46497</v>
      </c>
      <c r="F298" s="11">
        <f t="shared" si="24"/>
        <v>-5565</v>
      </c>
      <c r="G298" s="12">
        <f t="shared" si="25"/>
        <v>-11.968514097683721</v>
      </c>
      <c r="H298" s="9" t="s">
        <v>55</v>
      </c>
      <c r="I298" s="9" t="s">
        <v>244</v>
      </c>
    </row>
    <row r="299" spans="1:9" ht="28.5" x14ac:dyDescent="0.25">
      <c r="A299" s="8" t="s">
        <v>419</v>
      </c>
      <c r="B299" s="9" t="s">
        <v>483</v>
      </c>
      <c r="C299" s="9" t="s">
        <v>242</v>
      </c>
      <c r="D299" s="10">
        <v>44008</v>
      </c>
      <c r="E299" s="10">
        <v>56855</v>
      </c>
      <c r="F299" s="11">
        <f t="shared" si="24"/>
        <v>-12847</v>
      </c>
      <c r="G299" s="12">
        <f t="shared" si="25"/>
        <v>-22.596077741623429</v>
      </c>
      <c r="H299" s="9" t="s">
        <v>484</v>
      </c>
      <c r="I299" s="9" t="s">
        <v>244</v>
      </c>
    </row>
    <row r="300" spans="1:9" ht="28.5" x14ac:dyDescent="0.25">
      <c r="A300" s="8" t="s">
        <v>419</v>
      </c>
      <c r="B300" s="9" t="s">
        <v>485</v>
      </c>
      <c r="C300" s="9" t="s">
        <v>242</v>
      </c>
      <c r="D300" s="10">
        <v>206115</v>
      </c>
      <c r="E300" s="10">
        <v>206174</v>
      </c>
      <c r="F300" s="11">
        <f t="shared" si="24"/>
        <v>-59</v>
      </c>
      <c r="G300" s="12">
        <f t="shared" si="25"/>
        <v>-2.8616605391562466E-2</v>
      </c>
      <c r="H300" s="9" t="s">
        <v>243</v>
      </c>
      <c r="I300" s="9" t="s">
        <v>244</v>
      </c>
    </row>
    <row r="301" spans="1:9" ht="28.5" x14ac:dyDescent="0.25">
      <c r="A301" s="8" t="s">
        <v>419</v>
      </c>
      <c r="B301" s="9" t="s">
        <v>486</v>
      </c>
      <c r="C301" s="9" t="s">
        <v>242</v>
      </c>
      <c r="D301" s="10">
        <v>223675</v>
      </c>
      <c r="E301" s="10">
        <v>250634</v>
      </c>
      <c r="F301" s="11">
        <f t="shared" si="24"/>
        <v>-26959</v>
      </c>
      <c r="G301" s="12">
        <f t="shared" si="25"/>
        <v>-10.756321967490443</v>
      </c>
      <c r="H301" s="9" t="s">
        <v>243</v>
      </c>
      <c r="I301" s="9" t="s">
        <v>244</v>
      </c>
    </row>
    <row r="302" spans="1:9" ht="28.5" x14ac:dyDescent="0.25">
      <c r="A302" s="8" t="s">
        <v>419</v>
      </c>
      <c r="B302" s="9" t="s">
        <v>487</v>
      </c>
      <c r="C302" s="9" t="s">
        <v>149</v>
      </c>
      <c r="D302" s="10">
        <v>82494</v>
      </c>
      <c r="E302" s="10">
        <v>121179</v>
      </c>
      <c r="F302" s="11">
        <f t="shared" si="24"/>
        <v>-38685</v>
      </c>
      <c r="G302" s="12">
        <f t="shared" si="25"/>
        <v>-31.923848191518335</v>
      </c>
      <c r="H302" s="9" t="s">
        <v>55</v>
      </c>
      <c r="I302" s="9" t="s">
        <v>295</v>
      </c>
    </row>
    <row r="303" spans="1:9" ht="28.5" x14ac:dyDescent="0.25">
      <c r="A303" s="8" t="s">
        <v>419</v>
      </c>
      <c r="B303" s="9" t="s">
        <v>488</v>
      </c>
      <c r="C303" s="9" t="s">
        <v>149</v>
      </c>
      <c r="D303" s="10">
        <v>34700</v>
      </c>
      <c r="E303" s="10">
        <v>37322</v>
      </c>
      <c r="F303" s="11">
        <f t="shared" si="24"/>
        <v>-2622</v>
      </c>
      <c r="G303" s="12">
        <f t="shared" si="25"/>
        <v>-7.0253469803333148</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3778</v>
      </c>
      <c r="E305" s="10">
        <v>7085</v>
      </c>
      <c r="F305" s="11">
        <f t="shared" si="24"/>
        <v>-3307</v>
      </c>
      <c r="G305" s="12">
        <f t="shared" si="25"/>
        <v>-46.676076217360624</v>
      </c>
      <c r="H305" s="9" t="s">
        <v>55</v>
      </c>
      <c r="I305" s="9" t="s">
        <v>301</v>
      </c>
    </row>
    <row r="306" spans="1:9" ht="42.75" x14ac:dyDescent="0.25">
      <c r="A306" s="8" t="s">
        <v>419</v>
      </c>
      <c r="B306" s="9" t="s">
        <v>491</v>
      </c>
      <c r="C306" s="9" t="s">
        <v>31</v>
      </c>
      <c r="D306" s="10">
        <v>0</v>
      </c>
      <c r="E306" s="10">
        <v>42828</v>
      </c>
      <c r="F306" s="11">
        <f t="shared" si="24"/>
        <v>-42828</v>
      </c>
      <c r="G306" s="12">
        <f t="shared" si="25"/>
        <v>-100</v>
      </c>
      <c r="H306" s="9" t="s">
        <v>55</v>
      </c>
      <c r="I306" s="9" t="s">
        <v>261</v>
      </c>
    </row>
    <row r="307" spans="1:9" ht="28.5" x14ac:dyDescent="0.25">
      <c r="A307" s="8" t="s">
        <v>419</v>
      </c>
      <c r="B307" s="9" t="s">
        <v>492</v>
      </c>
      <c r="C307" s="9" t="s">
        <v>31</v>
      </c>
      <c r="D307" s="10">
        <v>1406</v>
      </c>
      <c r="E307" s="10">
        <v>5901</v>
      </c>
      <c r="F307" s="11">
        <f t="shared" si="24"/>
        <v>-4495</v>
      </c>
      <c r="G307" s="12">
        <f t="shared" si="25"/>
        <v>-76.173529910184712</v>
      </c>
      <c r="H307" s="9" t="s">
        <v>55</v>
      </c>
      <c r="I307" s="9" t="s">
        <v>261</v>
      </c>
    </row>
    <row r="308" spans="1:9" ht="28.5" x14ac:dyDescent="0.25">
      <c r="A308" s="8" t="s">
        <v>419</v>
      </c>
      <c r="B308" s="9" t="s">
        <v>493</v>
      </c>
      <c r="C308" s="9" t="s">
        <v>31</v>
      </c>
      <c r="D308" s="10">
        <v>3142</v>
      </c>
      <c r="E308" s="10">
        <v>3962</v>
      </c>
      <c r="F308" s="11">
        <f t="shared" si="24"/>
        <v>-820</v>
      </c>
      <c r="G308" s="12">
        <f t="shared" si="25"/>
        <v>-20.696617869762747</v>
      </c>
      <c r="H308" s="9" t="s">
        <v>55</v>
      </c>
      <c r="I308" s="9" t="s">
        <v>176</v>
      </c>
    </row>
    <row r="309" spans="1:9" ht="28.5" x14ac:dyDescent="0.25">
      <c r="A309" s="8" t="s">
        <v>419</v>
      </c>
      <c r="B309" s="9" t="s">
        <v>494</v>
      </c>
      <c r="C309" s="9" t="s">
        <v>395</v>
      </c>
      <c r="D309" s="10">
        <v>46052</v>
      </c>
      <c r="E309" s="10">
        <v>60023</v>
      </c>
      <c r="F309" s="11">
        <f t="shared" si="24"/>
        <v>-13971</v>
      </c>
      <c r="G309" s="12">
        <f t="shared" si="25"/>
        <v>-23.276077503623611</v>
      </c>
      <c r="H309" s="9" t="s">
        <v>55</v>
      </c>
      <c r="I309" s="9" t="s">
        <v>397</v>
      </c>
    </row>
    <row r="310" spans="1:9" ht="28.5" x14ac:dyDescent="0.25">
      <c r="A310" s="8" t="s">
        <v>419</v>
      </c>
      <c r="B310" s="9" t="s">
        <v>495</v>
      </c>
      <c r="C310" s="9" t="s">
        <v>161</v>
      </c>
      <c r="D310" s="10">
        <v>16605</v>
      </c>
      <c r="E310" s="10">
        <v>14761</v>
      </c>
      <c r="F310" s="11">
        <f t="shared" si="24"/>
        <v>1844</v>
      </c>
      <c r="G310" s="12">
        <f t="shared" si="25"/>
        <v>12.492378565137862</v>
      </c>
      <c r="H310" s="9" t="s">
        <v>55</v>
      </c>
      <c r="I310" s="9" t="s">
        <v>311</v>
      </c>
    </row>
    <row r="311" spans="1:9" ht="28.5" x14ac:dyDescent="0.25">
      <c r="A311" s="8" t="s">
        <v>419</v>
      </c>
      <c r="B311" s="9" t="s">
        <v>496</v>
      </c>
      <c r="C311" s="9" t="s">
        <v>52</v>
      </c>
      <c r="D311" s="10">
        <v>542</v>
      </c>
      <c r="E311" s="10">
        <v>670</v>
      </c>
      <c r="F311" s="11">
        <f t="shared" si="24"/>
        <v>-128</v>
      </c>
      <c r="G311" s="12">
        <f t="shared" si="25"/>
        <v>-19.1044776119403</v>
      </c>
      <c r="H311" s="9" t="s">
        <v>55</v>
      </c>
      <c r="I311" s="9" t="s">
        <v>326</v>
      </c>
    </row>
    <row r="312" spans="1:9" ht="28.5" x14ac:dyDescent="0.25">
      <c r="A312" s="8" t="s">
        <v>419</v>
      </c>
      <c r="B312" s="9" t="s">
        <v>497</v>
      </c>
      <c r="C312" s="9" t="s">
        <v>52</v>
      </c>
      <c r="D312" s="10">
        <v>31</v>
      </c>
      <c r="E312" s="10">
        <v>389</v>
      </c>
      <c r="F312" s="11">
        <f t="shared" si="24"/>
        <v>-358</v>
      </c>
      <c r="G312" s="12">
        <f t="shared" si="25"/>
        <v>-92.030848329048837</v>
      </c>
      <c r="H312" s="9" t="s">
        <v>55</v>
      </c>
      <c r="I312" s="9" t="s">
        <v>326</v>
      </c>
    </row>
    <row r="313" spans="1:9" ht="28.5" x14ac:dyDescent="0.25">
      <c r="A313" s="8" t="s">
        <v>419</v>
      </c>
      <c r="B313" s="9" t="s">
        <v>498</v>
      </c>
      <c r="C313" s="9" t="s">
        <v>52</v>
      </c>
      <c r="D313" s="10">
        <v>3247</v>
      </c>
      <c r="E313" s="10">
        <v>3631</v>
      </c>
      <c r="F313" s="11">
        <f t="shared" si="24"/>
        <v>-384</v>
      </c>
      <c r="G313" s="12">
        <f t="shared" si="25"/>
        <v>-10.575599008537592</v>
      </c>
      <c r="H313" s="9" t="s">
        <v>55</v>
      </c>
      <c r="I313" s="9" t="s">
        <v>326</v>
      </c>
    </row>
    <row r="314" spans="1:9" ht="28.5" x14ac:dyDescent="0.25">
      <c r="A314" s="8" t="s">
        <v>419</v>
      </c>
      <c r="B314" s="9" t="s">
        <v>499</v>
      </c>
      <c r="C314" s="9" t="s">
        <v>31</v>
      </c>
      <c r="D314" s="10">
        <v>17507</v>
      </c>
      <c r="E314" s="10">
        <v>12961</v>
      </c>
      <c r="F314" s="11">
        <f t="shared" si="24"/>
        <v>4546</v>
      </c>
      <c r="G314" s="12">
        <f t="shared" si="25"/>
        <v>35.07445413162565</v>
      </c>
      <c r="H314" s="9" t="s">
        <v>55</v>
      </c>
      <c r="I314" s="9" t="s">
        <v>261</v>
      </c>
    </row>
    <row r="315" spans="1:9" ht="28.5" x14ac:dyDescent="0.25">
      <c r="A315" s="8" t="s">
        <v>419</v>
      </c>
      <c r="B315" s="9" t="s">
        <v>500</v>
      </c>
      <c r="C315" s="9" t="s">
        <v>154</v>
      </c>
      <c r="D315" s="10">
        <v>218412</v>
      </c>
      <c r="E315" s="10">
        <v>214094</v>
      </c>
      <c r="F315" s="11">
        <f t="shared" si="24"/>
        <v>4318</v>
      </c>
      <c r="G315" s="12">
        <f t="shared" si="25"/>
        <v>2.0168710940054368</v>
      </c>
      <c r="H315" s="9" t="s">
        <v>124</v>
      </c>
      <c r="I315" s="9" t="s">
        <v>258</v>
      </c>
    </row>
    <row r="316" spans="1:9" ht="28.5" x14ac:dyDescent="0.25">
      <c r="A316" s="8" t="s">
        <v>419</v>
      </c>
      <c r="B316" s="9" t="s">
        <v>501</v>
      </c>
      <c r="C316" s="9" t="s">
        <v>14</v>
      </c>
      <c r="D316" s="10">
        <v>27026</v>
      </c>
      <c r="E316" s="10">
        <v>23725</v>
      </c>
      <c r="F316" s="11">
        <f t="shared" si="24"/>
        <v>3301</v>
      </c>
      <c r="G316" s="12">
        <f t="shared" si="25"/>
        <v>13.913593256059009</v>
      </c>
      <c r="H316" s="9" t="s">
        <v>110</v>
      </c>
      <c r="I316" s="9" t="s">
        <v>333</v>
      </c>
    </row>
    <row r="317" spans="1:9" ht="28.5" x14ac:dyDescent="0.25">
      <c r="A317" s="8" t="s">
        <v>419</v>
      </c>
      <c r="B317" s="9" t="s">
        <v>502</v>
      </c>
      <c r="C317" s="9" t="s">
        <v>99</v>
      </c>
      <c r="D317" s="10">
        <v>41769</v>
      </c>
      <c r="E317" s="10">
        <v>39114</v>
      </c>
      <c r="F317" s="11">
        <f t="shared" si="24"/>
        <v>2655</v>
      </c>
      <c r="G317" s="12">
        <f t="shared" si="25"/>
        <v>6.7878508973768987</v>
      </c>
      <c r="H317" s="9" t="s">
        <v>55</v>
      </c>
      <c r="I317" s="9" t="s">
        <v>236</v>
      </c>
    </row>
    <row r="318" spans="1:9" ht="28.5" x14ac:dyDescent="0.25">
      <c r="A318" s="8" t="s">
        <v>419</v>
      </c>
      <c r="B318" s="9" t="s">
        <v>503</v>
      </c>
      <c r="C318" s="9" t="s">
        <v>99</v>
      </c>
      <c r="D318" s="10">
        <v>3845</v>
      </c>
      <c r="E318" s="10">
        <v>5988</v>
      </c>
      <c r="F318" s="11">
        <f t="shared" si="24"/>
        <v>-2143</v>
      </c>
      <c r="G318" s="12">
        <f t="shared" si="25"/>
        <v>-35.788243152972612</v>
      </c>
      <c r="H318" s="9" t="s">
        <v>55</v>
      </c>
      <c r="I318" s="9" t="s">
        <v>236</v>
      </c>
    </row>
    <row r="319" spans="1:9" ht="42.75" x14ac:dyDescent="0.25">
      <c r="A319" s="8" t="s">
        <v>419</v>
      </c>
      <c r="B319" s="9" t="s">
        <v>504</v>
      </c>
      <c r="C319" s="9" t="s">
        <v>99</v>
      </c>
      <c r="D319" s="10">
        <v>0</v>
      </c>
      <c r="E319" s="10">
        <v>10468</v>
      </c>
      <c r="F319" s="11">
        <f t="shared" si="24"/>
        <v>-10468</v>
      </c>
      <c r="G319" s="12">
        <f t="shared" si="25"/>
        <v>-100</v>
      </c>
      <c r="H319" s="9" t="s">
        <v>55</v>
      </c>
      <c r="I319" s="9" t="s">
        <v>236</v>
      </c>
    </row>
    <row r="320" spans="1:9" ht="28.5" x14ac:dyDescent="0.25">
      <c r="A320" s="8" t="s">
        <v>419</v>
      </c>
      <c r="B320" s="9" t="s">
        <v>505</v>
      </c>
      <c r="C320" s="9" t="s">
        <v>149</v>
      </c>
      <c r="D320" s="10">
        <v>78948</v>
      </c>
      <c r="E320" s="10">
        <v>77994</v>
      </c>
      <c r="F320" s="11">
        <f t="shared" si="24"/>
        <v>954</v>
      </c>
      <c r="G320" s="12">
        <f t="shared" si="25"/>
        <v>1.2231710131548581</v>
      </c>
      <c r="H320" s="9" t="s">
        <v>254</v>
      </c>
      <c r="I320" s="9" t="s">
        <v>295</v>
      </c>
    </row>
    <row r="321" spans="1:9" ht="28.5" x14ac:dyDescent="0.25">
      <c r="A321" s="8" t="s">
        <v>419</v>
      </c>
      <c r="B321" s="9" t="s">
        <v>506</v>
      </c>
      <c r="C321" s="9" t="s">
        <v>157</v>
      </c>
      <c r="D321" s="10">
        <v>3990</v>
      </c>
      <c r="E321" s="10">
        <v>3205</v>
      </c>
      <c r="F321" s="11">
        <f t="shared" si="24"/>
        <v>785</v>
      </c>
      <c r="G321" s="12">
        <f t="shared" si="25"/>
        <v>24.492979719188767</v>
      </c>
      <c r="H321" s="9" t="s">
        <v>249</v>
      </c>
      <c r="I321" s="9" t="s">
        <v>411</v>
      </c>
    </row>
    <row r="322" spans="1:9" ht="28.5" x14ac:dyDescent="0.25">
      <c r="A322" s="8" t="s">
        <v>419</v>
      </c>
      <c r="B322" s="9" t="s">
        <v>507</v>
      </c>
      <c r="C322" s="9" t="s">
        <v>14</v>
      </c>
      <c r="D322" s="10">
        <v>78570</v>
      </c>
      <c r="E322" s="10">
        <v>106843</v>
      </c>
      <c r="F322" s="11">
        <f t="shared" si="24"/>
        <v>-28273</v>
      </c>
      <c r="G322" s="12">
        <f t="shared" si="25"/>
        <v>-26.462192188538324</v>
      </c>
      <c r="H322" s="9" t="s">
        <v>390</v>
      </c>
      <c r="I322" s="9" t="s">
        <v>333</v>
      </c>
    </row>
    <row r="323" spans="1:9" ht="28.5" x14ac:dyDescent="0.25">
      <c r="A323" s="8" t="s">
        <v>419</v>
      </c>
      <c r="B323" s="9" t="s">
        <v>508</v>
      </c>
      <c r="C323" s="9" t="s">
        <v>14</v>
      </c>
      <c r="D323" s="10">
        <v>113982</v>
      </c>
      <c r="E323" s="10">
        <v>117179</v>
      </c>
      <c r="F323" s="11">
        <f t="shared" si="24"/>
        <v>-3197</v>
      </c>
      <c r="G323" s="12">
        <f t="shared" si="25"/>
        <v>-2.7283045596907298</v>
      </c>
      <c r="H323" s="9" t="s">
        <v>509</v>
      </c>
      <c r="I323" s="9" t="s">
        <v>333</v>
      </c>
    </row>
    <row r="324" spans="1:9" ht="28.5" x14ac:dyDescent="0.25">
      <c r="A324" s="8" t="s">
        <v>419</v>
      </c>
      <c r="B324" s="9" t="s">
        <v>510</v>
      </c>
      <c r="C324" s="9" t="s">
        <v>115</v>
      </c>
      <c r="D324" s="10">
        <v>13261</v>
      </c>
      <c r="E324" s="10">
        <v>13975</v>
      </c>
      <c r="F324" s="11">
        <f t="shared" si="24"/>
        <v>-714</v>
      </c>
      <c r="G324" s="12">
        <f t="shared" si="25"/>
        <v>-5.1091234347048298</v>
      </c>
      <c r="H324" s="9" t="s">
        <v>511</v>
      </c>
      <c r="I324" s="9" t="s">
        <v>358</v>
      </c>
    </row>
    <row r="325" spans="1:9" ht="28.5" x14ac:dyDescent="0.25">
      <c r="A325" s="8" t="s">
        <v>419</v>
      </c>
      <c r="B325" s="9" t="s">
        <v>512</v>
      </c>
      <c r="C325" s="9" t="s">
        <v>14</v>
      </c>
      <c r="D325" s="10">
        <v>310958</v>
      </c>
      <c r="E325" s="10">
        <v>331939</v>
      </c>
      <c r="F325" s="11">
        <f t="shared" si="24"/>
        <v>-20981</v>
      </c>
      <c r="G325" s="12">
        <f t="shared" si="25"/>
        <v>-6.3207396539725664</v>
      </c>
      <c r="H325" s="9" t="s">
        <v>513</v>
      </c>
      <c r="I325" s="9" t="s">
        <v>333</v>
      </c>
    </row>
    <row r="326" spans="1:9" ht="28.5" x14ac:dyDescent="0.25">
      <c r="A326" s="8" t="s">
        <v>419</v>
      </c>
      <c r="B326" s="9" t="s">
        <v>514</v>
      </c>
      <c r="C326" s="9" t="s">
        <v>14</v>
      </c>
      <c r="D326" s="10">
        <v>758653</v>
      </c>
      <c r="E326" s="10">
        <v>601754</v>
      </c>
      <c r="F326" s="11">
        <f t="shared" si="24"/>
        <v>156899</v>
      </c>
      <c r="G326" s="12">
        <f t="shared" si="25"/>
        <v>26.073611475785786</v>
      </c>
      <c r="H326" s="9" t="s">
        <v>515</v>
      </c>
      <c r="I326" s="9" t="s">
        <v>333</v>
      </c>
    </row>
    <row r="327" spans="1:9" ht="28.5" x14ac:dyDescent="0.25">
      <c r="A327" s="8" t="s">
        <v>419</v>
      </c>
      <c r="B327" s="9" t="s">
        <v>516</v>
      </c>
      <c r="C327" s="9" t="s">
        <v>99</v>
      </c>
      <c r="D327" s="10">
        <v>32389</v>
      </c>
      <c r="E327" s="10">
        <v>51529</v>
      </c>
      <c r="F327" s="11">
        <f t="shared" ref="F327:F389" si="26">D327-E327</f>
        <v>-19140</v>
      </c>
      <c r="G327" s="12">
        <f t="shared" ref="G327:G389" si="27">IF(E327&lt;&gt;0,(D327-E327)/E327*100,"-")</f>
        <v>-37.144132430281978</v>
      </c>
      <c r="H327" s="9" t="s">
        <v>517</v>
      </c>
      <c r="I327" s="9" t="s">
        <v>236</v>
      </c>
    </row>
    <row r="328" spans="1:9" ht="71.25" x14ac:dyDescent="0.25">
      <c r="A328" s="8" t="s">
        <v>419</v>
      </c>
      <c r="B328" s="9" t="s">
        <v>518</v>
      </c>
      <c r="C328" s="9" t="s">
        <v>99</v>
      </c>
      <c r="D328" s="10">
        <v>55352</v>
      </c>
      <c r="E328" s="10">
        <v>58700</v>
      </c>
      <c r="F328" s="11">
        <f t="shared" si="26"/>
        <v>-3348</v>
      </c>
      <c r="G328" s="12">
        <f t="shared" si="27"/>
        <v>-5.7035775127768318</v>
      </c>
      <c r="H328" s="9" t="s">
        <v>519</v>
      </c>
      <c r="I328" s="9" t="s">
        <v>236</v>
      </c>
    </row>
    <row r="329" spans="1:9" ht="28.5" x14ac:dyDescent="0.25">
      <c r="A329" s="8" t="s">
        <v>419</v>
      </c>
      <c r="B329" s="9" t="s">
        <v>520</v>
      </c>
      <c r="C329" s="9" t="s">
        <v>99</v>
      </c>
      <c r="D329" s="10">
        <v>189900</v>
      </c>
      <c r="E329" s="10">
        <v>149802</v>
      </c>
      <c r="F329" s="11">
        <f t="shared" si="26"/>
        <v>40098</v>
      </c>
      <c r="G329" s="12">
        <f t="shared" si="27"/>
        <v>26.767332879400808</v>
      </c>
      <c r="H329" s="9" t="s">
        <v>521</v>
      </c>
      <c r="I329" s="9" t="s">
        <v>236</v>
      </c>
    </row>
    <row r="330" spans="1:9" ht="28.5" x14ac:dyDescent="0.25">
      <c r="A330" s="8" t="s">
        <v>419</v>
      </c>
      <c r="B330" s="9" t="s">
        <v>522</v>
      </c>
      <c r="C330" s="9" t="s">
        <v>99</v>
      </c>
      <c r="D330" s="10">
        <v>252900</v>
      </c>
      <c r="E330" s="10">
        <v>201889</v>
      </c>
      <c r="F330" s="11">
        <f t="shared" si="26"/>
        <v>51011</v>
      </c>
      <c r="G330" s="12">
        <f t="shared" si="27"/>
        <v>25.26685455869314</v>
      </c>
      <c r="H330" s="9" t="s">
        <v>521</v>
      </c>
      <c r="I330" s="9" t="s">
        <v>236</v>
      </c>
    </row>
    <row r="331" spans="1:9" ht="28.5" x14ac:dyDescent="0.25">
      <c r="A331" s="8" t="s">
        <v>419</v>
      </c>
      <c r="B331" s="9" t="s">
        <v>523</v>
      </c>
      <c r="C331" s="9" t="s">
        <v>242</v>
      </c>
      <c r="D331" s="10">
        <v>197004</v>
      </c>
      <c r="E331" s="10">
        <v>221964</v>
      </c>
      <c r="F331" s="11">
        <f t="shared" si="26"/>
        <v>-24960</v>
      </c>
      <c r="G331" s="12">
        <f t="shared" si="27"/>
        <v>-11.245066767583932</v>
      </c>
      <c r="H331" s="9" t="s">
        <v>243</v>
      </c>
      <c r="I331" s="9" t="s">
        <v>244</v>
      </c>
    </row>
    <row r="332" spans="1:9" ht="28.5" x14ac:dyDescent="0.25">
      <c r="A332" s="8" t="s">
        <v>419</v>
      </c>
      <c r="B332" s="9" t="s">
        <v>524</v>
      </c>
      <c r="C332" s="9" t="s">
        <v>45</v>
      </c>
      <c r="D332" s="10">
        <v>63577</v>
      </c>
      <c r="E332" s="10">
        <v>3439</v>
      </c>
      <c r="F332" s="11">
        <f t="shared" si="26"/>
        <v>60138</v>
      </c>
      <c r="G332" s="12">
        <f t="shared" si="27"/>
        <v>1748.7060191916253</v>
      </c>
      <c r="H332" s="9" t="s">
        <v>525</v>
      </c>
      <c r="I332" s="9" t="s">
        <v>301</v>
      </c>
    </row>
    <row r="333" spans="1:9" ht="28.5" x14ac:dyDescent="0.25">
      <c r="A333" s="8" t="s">
        <v>419</v>
      </c>
      <c r="B333" s="9" t="s">
        <v>526</v>
      </c>
      <c r="C333" s="9" t="s">
        <v>45</v>
      </c>
      <c r="D333" s="10">
        <v>2743</v>
      </c>
      <c r="E333" s="10">
        <v>2785</v>
      </c>
      <c r="F333" s="11">
        <f t="shared" si="26"/>
        <v>-42</v>
      </c>
      <c r="G333" s="12">
        <f t="shared" si="27"/>
        <v>-1.5080789946140034</v>
      </c>
      <c r="H333" s="9" t="s">
        <v>527</v>
      </c>
      <c r="I333" s="9" t="s">
        <v>301</v>
      </c>
    </row>
    <row r="334" spans="1:9" ht="28.5" x14ac:dyDescent="0.25">
      <c r="A334" s="8" t="s">
        <v>419</v>
      </c>
      <c r="B334" s="9" t="s">
        <v>528</v>
      </c>
      <c r="C334" s="9" t="s">
        <v>45</v>
      </c>
      <c r="D334" s="10">
        <v>2923</v>
      </c>
      <c r="E334" s="10">
        <v>0</v>
      </c>
      <c r="F334" s="11">
        <f t="shared" si="26"/>
        <v>2923</v>
      </c>
      <c r="G334" s="12" t="str">
        <f t="shared" si="27"/>
        <v>-</v>
      </c>
      <c r="H334" s="9" t="s">
        <v>55</v>
      </c>
      <c r="I334" s="9" t="s">
        <v>301</v>
      </c>
    </row>
    <row r="335" spans="1:9" ht="28.5" x14ac:dyDescent="0.25">
      <c r="A335" s="8" t="s">
        <v>419</v>
      </c>
      <c r="B335" s="9" t="s">
        <v>529</v>
      </c>
      <c r="C335" s="9" t="s">
        <v>157</v>
      </c>
      <c r="D335" s="10">
        <v>705047</v>
      </c>
      <c r="E335" s="10">
        <v>61200</v>
      </c>
      <c r="F335" s="11">
        <f t="shared" si="26"/>
        <v>643847</v>
      </c>
      <c r="G335" s="12">
        <f t="shared" si="27"/>
        <v>1052.0375816993464</v>
      </c>
      <c r="H335" s="9" t="s">
        <v>124</v>
      </c>
      <c r="I335" s="9" t="s">
        <v>411</v>
      </c>
    </row>
    <row r="336" spans="1:9" ht="28.5" x14ac:dyDescent="0.25">
      <c r="A336" s="8" t="s">
        <v>419</v>
      </c>
      <c r="B336" s="9" t="s">
        <v>530</v>
      </c>
      <c r="C336" s="9" t="s">
        <v>157</v>
      </c>
      <c r="D336" s="10">
        <v>12015</v>
      </c>
      <c r="E336" s="10">
        <v>13607</v>
      </c>
      <c r="F336" s="11">
        <f t="shared" si="26"/>
        <v>-1592</v>
      </c>
      <c r="G336" s="12">
        <f t="shared" si="27"/>
        <v>-11.699860365988094</v>
      </c>
      <c r="H336" s="9" t="s">
        <v>531</v>
      </c>
      <c r="I336" s="9" t="s">
        <v>411</v>
      </c>
    </row>
    <row r="337" spans="1:9" ht="28.5" x14ac:dyDescent="0.25">
      <c r="A337" s="8" t="s">
        <v>419</v>
      </c>
      <c r="B337" s="9" t="s">
        <v>532</v>
      </c>
      <c r="C337" s="9" t="s">
        <v>157</v>
      </c>
      <c r="D337" s="10">
        <v>27168</v>
      </c>
      <c r="E337" s="10">
        <v>29108</v>
      </c>
      <c r="F337" s="11">
        <f t="shared" si="26"/>
        <v>-1940</v>
      </c>
      <c r="G337" s="12">
        <f t="shared" si="27"/>
        <v>-6.6648344097842527</v>
      </c>
      <c r="H337" s="9" t="s">
        <v>533</v>
      </c>
      <c r="I337" s="9" t="s">
        <v>411</v>
      </c>
    </row>
    <row r="338" spans="1:9" ht="28.5" x14ac:dyDescent="0.25">
      <c r="A338" s="8" t="s">
        <v>419</v>
      </c>
      <c r="B338" s="9" t="s">
        <v>534</v>
      </c>
      <c r="C338" s="9" t="s">
        <v>157</v>
      </c>
      <c r="D338" s="10">
        <v>66616</v>
      </c>
      <c r="E338" s="10">
        <v>28766</v>
      </c>
      <c r="F338" s="11">
        <f t="shared" si="26"/>
        <v>37850</v>
      </c>
      <c r="G338" s="12">
        <f t="shared" si="27"/>
        <v>131.57894736842107</v>
      </c>
      <c r="H338" s="9" t="s">
        <v>535</v>
      </c>
      <c r="I338" s="9" t="s">
        <v>411</v>
      </c>
    </row>
    <row r="339" spans="1:9" ht="28.5" x14ac:dyDescent="0.25">
      <c r="A339" s="8" t="s">
        <v>419</v>
      </c>
      <c r="B339" s="9" t="s">
        <v>536</v>
      </c>
      <c r="C339" s="9" t="s">
        <v>149</v>
      </c>
      <c r="D339" s="10">
        <v>98771</v>
      </c>
      <c r="E339" s="10">
        <v>99817</v>
      </c>
      <c r="F339" s="11">
        <f t="shared" si="26"/>
        <v>-1046</v>
      </c>
      <c r="G339" s="12">
        <f t="shared" si="27"/>
        <v>-1.0479176893715498</v>
      </c>
      <c r="H339" s="9" t="s">
        <v>537</v>
      </c>
      <c r="I339" s="9" t="s">
        <v>295</v>
      </c>
    </row>
    <row r="340" spans="1:9" ht="28.5" x14ac:dyDescent="0.25">
      <c r="A340" s="8" t="s">
        <v>419</v>
      </c>
      <c r="B340" s="9" t="s">
        <v>538</v>
      </c>
      <c r="C340" s="9" t="s">
        <v>123</v>
      </c>
      <c r="D340" s="10">
        <v>14202</v>
      </c>
      <c r="E340" s="10">
        <v>17132</v>
      </c>
      <c r="F340" s="11">
        <f t="shared" si="26"/>
        <v>-2930</v>
      </c>
      <c r="G340" s="12">
        <f t="shared" si="27"/>
        <v>-17.102498248890967</v>
      </c>
      <c r="H340" s="9" t="s">
        <v>130</v>
      </c>
      <c r="I340" s="9" t="s">
        <v>270</v>
      </c>
    </row>
    <row r="341" spans="1:9" ht="28.5" x14ac:dyDescent="0.25">
      <c r="A341" s="8" t="s">
        <v>419</v>
      </c>
      <c r="B341" s="9" t="s">
        <v>539</v>
      </c>
      <c r="C341" s="9" t="s">
        <v>395</v>
      </c>
      <c r="D341" s="10">
        <v>123000</v>
      </c>
      <c r="E341" s="10">
        <v>110000</v>
      </c>
      <c r="F341" s="11">
        <f t="shared" si="26"/>
        <v>13000</v>
      </c>
      <c r="G341" s="12">
        <f t="shared" si="27"/>
        <v>11.818181818181818</v>
      </c>
      <c r="H341" s="9" t="s">
        <v>540</v>
      </c>
      <c r="I341" s="9" t="s">
        <v>397</v>
      </c>
    </row>
    <row r="342" spans="1:9" ht="28.5" x14ac:dyDescent="0.25">
      <c r="A342" s="8" t="s">
        <v>419</v>
      </c>
      <c r="B342" s="9" t="s">
        <v>541</v>
      </c>
      <c r="C342" s="9" t="s">
        <v>35</v>
      </c>
      <c r="D342" s="10">
        <v>455281</v>
      </c>
      <c r="E342" s="10">
        <v>341286</v>
      </c>
      <c r="F342" s="11">
        <f t="shared" si="26"/>
        <v>113995</v>
      </c>
      <c r="G342" s="12">
        <f t="shared" si="27"/>
        <v>33.401604519376711</v>
      </c>
      <c r="H342" s="9" t="s">
        <v>368</v>
      </c>
      <c r="I342" s="9" t="s">
        <v>366</v>
      </c>
    </row>
    <row r="343" spans="1:9" ht="42.75" x14ac:dyDescent="0.25">
      <c r="A343" s="8" t="s">
        <v>419</v>
      </c>
      <c r="B343" s="9" t="s">
        <v>542</v>
      </c>
      <c r="C343" s="9" t="s">
        <v>35</v>
      </c>
      <c r="D343" s="10">
        <v>393158</v>
      </c>
      <c r="E343" s="10">
        <v>333807</v>
      </c>
      <c r="F343" s="11">
        <f t="shared" si="26"/>
        <v>59351</v>
      </c>
      <c r="G343" s="12">
        <f t="shared" si="27"/>
        <v>17.780034570874786</v>
      </c>
      <c r="H343" s="9" t="s">
        <v>368</v>
      </c>
      <c r="I343" s="9" t="s">
        <v>366</v>
      </c>
    </row>
    <row r="344" spans="1:9" ht="28.5" x14ac:dyDescent="0.25">
      <c r="A344" s="8" t="s">
        <v>419</v>
      </c>
      <c r="B344" s="9" t="s">
        <v>543</v>
      </c>
      <c r="C344" s="9" t="s">
        <v>123</v>
      </c>
      <c r="D344" s="10">
        <v>15600</v>
      </c>
      <c r="E344" s="10">
        <v>16000</v>
      </c>
      <c r="F344" s="11">
        <f t="shared" si="26"/>
        <v>-400</v>
      </c>
      <c r="G344" s="12">
        <f t="shared" si="27"/>
        <v>-2.5</v>
      </c>
      <c r="H344" s="9" t="s">
        <v>544</v>
      </c>
      <c r="I344" s="9" t="s">
        <v>270</v>
      </c>
    </row>
    <row r="345" spans="1:9" ht="28.5" x14ac:dyDescent="0.25">
      <c r="A345" s="8" t="s">
        <v>419</v>
      </c>
      <c r="B345" s="9" t="s">
        <v>545</v>
      </c>
      <c r="C345" s="9" t="s">
        <v>211</v>
      </c>
      <c r="D345" s="10">
        <v>5986</v>
      </c>
      <c r="E345" s="10">
        <v>4093</v>
      </c>
      <c r="F345" s="11">
        <f t="shared" si="26"/>
        <v>1893</v>
      </c>
      <c r="G345" s="12">
        <f t="shared" si="27"/>
        <v>46.249694600537502</v>
      </c>
      <c r="H345" s="9" t="s">
        <v>55</v>
      </c>
      <c r="I345" s="9" t="s">
        <v>546</v>
      </c>
    </row>
    <row r="346" spans="1:9" ht="28.5" x14ac:dyDescent="0.25">
      <c r="A346" s="8" t="s">
        <v>419</v>
      </c>
      <c r="B346" s="9" t="s">
        <v>547</v>
      </c>
      <c r="C346" s="9" t="s">
        <v>14</v>
      </c>
      <c r="D346" s="10">
        <v>0</v>
      </c>
      <c r="E346" s="10">
        <v>10258</v>
      </c>
      <c r="F346" s="11">
        <f t="shared" si="26"/>
        <v>-10258</v>
      </c>
      <c r="G346" s="12">
        <f t="shared" si="27"/>
        <v>-100</v>
      </c>
      <c r="H346" s="9" t="s">
        <v>509</v>
      </c>
      <c r="I346" s="9" t="s">
        <v>333</v>
      </c>
    </row>
    <row r="347" spans="1:9" ht="28.5" x14ac:dyDescent="0.25">
      <c r="A347" s="8" t="s">
        <v>419</v>
      </c>
      <c r="B347" s="9" t="s">
        <v>548</v>
      </c>
      <c r="C347" s="9" t="s">
        <v>242</v>
      </c>
      <c r="D347" s="10">
        <v>429637</v>
      </c>
      <c r="E347" s="10">
        <v>497955</v>
      </c>
      <c r="F347" s="11">
        <f t="shared" si="26"/>
        <v>-68318</v>
      </c>
      <c r="G347" s="12">
        <f t="shared" si="27"/>
        <v>-13.719713628741554</v>
      </c>
      <c r="H347" s="9" t="s">
        <v>243</v>
      </c>
      <c r="I347" s="9" t="s">
        <v>244</v>
      </c>
    </row>
    <row r="348" spans="1:9" ht="28.5" x14ac:dyDescent="0.25">
      <c r="A348" s="8" t="s">
        <v>419</v>
      </c>
      <c r="B348" s="9" t="s">
        <v>549</v>
      </c>
      <c r="C348" s="9" t="s">
        <v>154</v>
      </c>
      <c r="D348" s="10">
        <v>52789</v>
      </c>
      <c r="E348" s="10">
        <v>22286</v>
      </c>
      <c r="F348" s="11">
        <f t="shared" si="26"/>
        <v>30503</v>
      </c>
      <c r="G348" s="12">
        <f t="shared" si="27"/>
        <v>136.87068114511351</v>
      </c>
      <c r="H348" s="9" t="s">
        <v>124</v>
      </c>
      <c r="I348" s="9" t="s">
        <v>258</v>
      </c>
    </row>
    <row r="349" spans="1:9" ht="28.5" x14ac:dyDescent="0.25">
      <c r="A349" s="8" t="s">
        <v>419</v>
      </c>
      <c r="B349" s="9" t="s">
        <v>550</v>
      </c>
      <c r="C349" s="9" t="s">
        <v>154</v>
      </c>
      <c r="D349" s="10">
        <v>8633</v>
      </c>
      <c r="E349" s="10">
        <v>8840</v>
      </c>
      <c r="F349" s="11">
        <f t="shared" si="26"/>
        <v>-207</v>
      </c>
      <c r="G349" s="12">
        <f t="shared" si="27"/>
        <v>-2.3416289592760182</v>
      </c>
      <c r="H349" s="9" t="s">
        <v>551</v>
      </c>
      <c r="I349" s="9" t="s">
        <v>258</v>
      </c>
    </row>
    <row r="350" spans="1:9" ht="28.5" x14ac:dyDescent="0.25">
      <c r="A350" s="8" t="s">
        <v>419</v>
      </c>
      <c r="B350" s="9" t="s">
        <v>552</v>
      </c>
      <c r="C350" s="9" t="s">
        <v>154</v>
      </c>
      <c r="D350" s="10">
        <v>60369</v>
      </c>
      <c r="E350" s="10">
        <v>45281</v>
      </c>
      <c r="F350" s="11">
        <f t="shared" si="26"/>
        <v>15088</v>
      </c>
      <c r="G350" s="12">
        <f t="shared" si="27"/>
        <v>33.32081888650869</v>
      </c>
      <c r="H350" s="9" t="s">
        <v>553</v>
      </c>
      <c r="I350" s="9" t="s">
        <v>258</v>
      </c>
    </row>
    <row r="351" spans="1:9" ht="28.5" x14ac:dyDescent="0.25">
      <c r="A351" s="8" t="s">
        <v>419</v>
      </c>
      <c r="B351" s="9" t="s">
        <v>554</v>
      </c>
      <c r="C351" s="9" t="s">
        <v>154</v>
      </c>
      <c r="D351" s="10">
        <v>766391</v>
      </c>
      <c r="E351" s="10">
        <v>790066</v>
      </c>
      <c r="F351" s="11">
        <f t="shared" si="26"/>
        <v>-23675</v>
      </c>
      <c r="G351" s="12">
        <f t="shared" si="27"/>
        <v>-2.9965850954224078</v>
      </c>
      <c r="H351" s="9" t="s">
        <v>124</v>
      </c>
      <c r="I351" s="9" t="s">
        <v>258</v>
      </c>
    </row>
    <row r="352" spans="1:9" ht="28.5" x14ac:dyDescent="0.25">
      <c r="A352" s="8" t="s">
        <v>419</v>
      </c>
      <c r="B352" s="9" t="s">
        <v>555</v>
      </c>
      <c r="C352" s="9" t="s">
        <v>154</v>
      </c>
      <c r="D352" s="10">
        <v>556930</v>
      </c>
      <c r="E352" s="10">
        <v>603684</v>
      </c>
      <c r="F352" s="11">
        <f t="shared" si="26"/>
        <v>-46754</v>
      </c>
      <c r="G352" s="12">
        <f t="shared" si="27"/>
        <v>-7.7447803817891483</v>
      </c>
      <c r="H352" s="9" t="s">
        <v>124</v>
      </c>
      <c r="I352" s="9" t="s">
        <v>258</v>
      </c>
    </row>
    <row r="353" spans="1:9" ht="28.5" x14ac:dyDescent="0.25">
      <c r="A353" s="8" t="s">
        <v>419</v>
      </c>
      <c r="B353" s="9" t="s">
        <v>556</v>
      </c>
      <c r="C353" s="9" t="s">
        <v>154</v>
      </c>
      <c r="D353" s="10">
        <v>258617</v>
      </c>
      <c r="E353" s="10">
        <v>271852</v>
      </c>
      <c r="F353" s="11">
        <f t="shared" si="26"/>
        <v>-13235</v>
      </c>
      <c r="G353" s="12">
        <f t="shared" si="27"/>
        <v>-4.8684578373526772</v>
      </c>
      <c r="H353" s="9" t="s">
        <v>124</v>
      </c>
      <c r="I353" s="9" t="s">
        <v>258</v>
      </c>
    </row>
    <row r="354" spans="1:9" ht="28.5" x14ac:dyDescent="0.25">
      <c r="A354" s="8" t="s">
        <v>419</v>
      </c>
      <c r="B354" s="9" t="s">
        <v>557</v>
      </c>
      <c r="C354" s="9" t="s">
        <v>242</v>
      </c>
      <c r="D354" s="10">
        <v>258604</v>
      </c>
      <c r="E354" s="10">
        <v>315093</v>
      </c>
      <c r="F354" s="11">
        <f t="shared" si="26"/>
        <v>-56489</v>
      </c>
      <c r="G354" s="12">
        <f t="shared" si="27"/>
        <v>-17.927722926247171</v>
      </c>
      <c r="H354" s="9" t="s">
        <v>243</v>
      </c>
      <c r="I354" s="9" t="s">
        <v>244</v>
      </c>
    </row>
    <row r="355" spans="1:9" ht="42.75" x14ac:dyDescent="0.25">
      <c r="A355" s="8" t="s">
        <v>419</v>
      </c>
      <c r="B355" s="9" t="s">
        <v>558</v>
      </c>
      <c r="C355" s="9" t="s">
        <v>52</v>
      </c>
      <c r="D355" s="10">
        <v>100795</v>
      </c>
      <c r="E355" s="10">
        <v>43558</v>
      </c>
      <c r="F355" s="11">
        <f t="shared" si="26"/>
        <v>57237</v>
      </c>
      <c r="G355" s="12">
        <f t="shared" si="27"/>
        <v>131.40410487166537</v>
      </c>
      <c r="H355" s="9" t="s">
        <v>559</v>
      </c>
      <c r="I355" s="9" t="s">
        <v>326</v>
      </c>
    </row>
    <row r="356" spans="1:9" ht="42.75" x14ac:dyDescent="0.25">
      <c r="A356" s="8" t="s">
        <v>419</v>
      </c>
      <c r="B356" s="9" t="s">
        <v>560</v>
      </c>
      <c r="C356" s="9" t="s">
        <v>52</v>
      </c>
      <c r="D356" s="10">
        <v>24098</v>
      </c>
      <c r="E356" s="10">
        <v>25060</v>
      </c>
      <c r="F356" s="11">
        <f t="shared" si="26"/>
        <v>-962</v>
      </c>
      <c r="G356" s="12">
        <f t="shared" si="27"/>
        <v>-3.8387869114126096</v>
      </c>
      <c r="H356" s="9" t="s">
        <v>561</v>
      </c>
      <c r="I356" s="9" t="s">
        <v>326</v>
      </c>
    </row>
    <row r="357" spans="1:9" ht="28.5" x14ac:dyDescent="0.25">
      <c r="A357" s="8" t="s">
        <v>419</v>
      </c>
      <c r="B357" s="9" t="s">
        <v>562</v>
      </c>
      <c r="C357" s="9" t="s">
        <v>52</v>
      </c>
      <c r="D357" s="10">
        <v>25495</v>
      </c>
      <c r="E357" s="10">
        <v>11400</v>
      </c>
      <c r="F357" s="11">
        <f t="shared" si="26"/>
        <v>14095</v>
      </c>
      <c r="G357" s="12">
        <f t="shared" si="27"/>
        <v>123.64035087719299</v>
      </c>
      <c r="H357" s="9" t="s">
        <v>563</v>
      </c>
      <c r="I357" s="9" t="s">
        <v>326</v>
      </c>
    </row>
    <row r="358" spans="1:9" ht="28.5" x14ac:dyDescent="0.25">
      <c r="A358" s="8" t="s">
        <v>419</v>
      </c>
      <c r="B358" s="9" t="s">
        <v>564</v>
      </c>
      <c r="C358" s="9" t="s">
        <v>52</v>
      </c>
      <c r="D358" s="10">
        <v>4448</v>
      </c>
      <c r="E358" s="10">
        <v>3988</v>
      </c>
      <c r="F358" s="11">
        <f t="shared" si="26"/>
        <v>460</v>
      </c>
      <c r="G358" s="12">
        <f t="shared" si="27"/>
        <v>11.534603811434303</v>
      </c>
      <c r="H358" s="9" t="s">
        <v>91</v>
      </c>
      <c r="I358" s="9" t="s">
        <v>326</v>
      </c>
    </row>
    <row r="359" spans="1:9" ht="28.5" x14ac:dyDescent="0.25">
      <c r="A359" s="8" t="s">
        <v>419</v>
      </c>
      <c r="B359" s="9" t="s">
        <v>565</v>
      </c>
      <c r="C359" s="9" t="s">
        <v>52</v>
      </c>
      <c r="D359" s="10">
        <v>5158</v>
      </c>
      <c r="E359" s="10">
        <v>4230</v>
      </c>
      <c r="F359" s="11">
        <f t="shared" si="26"/>
        <v>928</v>
      </c>
      <c r="G359" s="12">
        <f t="shared" si="27"/>
        <v>21.938534278959811</v>
      </c>
      <c r="H359" s="9" t="s">
        <v>566</v>
      </c>
      <c r="I359" s="9" t="s">
        <v>326</v>
      </c>
    </row>
    <row r="360" spans="1:9" ht="28.5" x14ac:dyDescent="0.25">
      <c r="A360" s="8" t="s">
        <v>419</v>
      </c>
      <c r="B360" s="9" t="s">
        <v>567</v>
      </c>
      <c r="C360" s="9" t="s">
        <v>242</v>
      </c>
      <c r="D360" s="10">
        <v>117200</v>
      </c>
      <c r="E360" s="10">
        <v>157261</v>
      </c>
      <c r="F360" s="11">
        <f t="shared" si="26"/>
        <v>-40061</v>
      </c>
      <c r="G360" s="12">
        <f t="shared" si="27"/>
        <v>-25.474211660869511</v>
      </c>
      <c r="H360" s="9" t="s">
        <v>243</v>
      </c>
      <c r="I360" s="9" t="s">
        <v>244</v>
      </c>
    </row>
    <row r="361" spans="1:9" ht="28.5" x14ac:dyDescent="0.25">
      <c r="A361" s="8" t="s">
        <v>419</v>
      </c>
      <c r="B361" s="9" t="s">
        <v>568</v>
      </c>
      <c r="C361" s="9" t="s">
        <v>469</v>
      </c>
      <c r="D361" s="10">
        <v>268955</v>
      </c>
      <c r="E361" s="10">
        <v>299460</v>
      </c>
      <c r="F361" s="11">
        <f t="shared" si="26"/>
        <v>-30505</v>
      </c>
      <c r="G361" s="12">
        <f t="shared" si="27"/>
        <v>-10.186669338141989</v>
      </c>
      <c r="H361" s="9" t="s">
        <v>569</v>
      </c>
      <c r="I361" s="9" t="s">
        <v>471</v>
      </c>
    </row>
    <row r="362" spans="1:9" ht="28.5" x14ac:dyDescent="0.25">
      <c r="A362" s="8" t="s">
        <v>419</v>
      </c>
      <c r="B362" s="9" t="s">
        <v>570</v>
      </c>
      <c r="C362" s="9" t="s">
        <v>154</v>
      </c>
      <c r="D362" s="10">
        <v>126266</v>
      </c>
      <c r="E362" s="10">
        <v>114800</v>
      </c>
      <c r="F362" s="11">
        <f t="shared" si="26"/>
        <v>11466</v>
      </c>
      <c r="G362" s="12">
        <f t="shared" si="27"/>
        <v>9.9878048780487809</v>
      </c>
      <c r="H362" s="9" t="s">
        <v>124</v>
      </c>
      <c r="I362" s="9" t="s">
        <v>258</v>
      </c>
    </row>
    <row r="363" spans="1:9" ht="28.5" x14ac:dyDescent="0.25">
      <c r="A363" s="8" t="s">
        <v>419</v>
      </c>
      <c r="B363" s="9" t="s">
        <v>571</v>
      </c>
      <c r="C363" s="9" t="s">
        <v>161</v>
      </c>
      <c r="D363" s="10">
        <v>490944</v>
      </c>
      <c r="E363" s="10">
        <v>487677</v>
      </c>
      <c r="F363" s="11">
        <f t="shared" si="26"/>
        <v>3267</v>
      </c>
      <c r="G363" s="12">
        <f t="shared" si="27"/>
        <v>0.66991061706826438</v>
      </c>
      <c r="H363" s="9" t="s">
        <v>243</v>
      </c>
      <c r="I363" s="9" t="s">
        <v>311</v>
      </c>
    </row>
    <row r="364" spans="1:9" ht="28.5" x14ac:dyDescent="0.25">
      <c r="A364" s="8" t="s">
        <v>419</v>
      </c>
      <c r="B364" s="9" t="s">
        <v>572</v>
      </c>
      <c r="C364" s="9" t="s">
        <v>161</v>
      </c>
      <c r="D364" s="10">
        <v>145756</v>
      </c>
      <c r="E364" s="10">
        <v>126242</v>
      </c>
      <c r="F364" s="11">
        <f t="shared" si="26"/>
        <v>19514</v>
      </c>
      <c r="G364" s="12">
        <f t="shared" si="27"/>
        <v>15.457613155685113</v>
      </c>
      <c r="H364" s="9" t="s">
        <v>243</v>
      </c>
      <c r="I364" s="9" t="s">
        <v>311</v>
      </c>
    </row>
    <row r="365" spans="1:9" ht="28.5" x14ac:dyDescent="0.25">
      <c r="A365" s="8" t="s">
        <v>419</v>
      </c>
      <c r="B365" s="9" t="s">
        <v>573</v>
      </c>
      <c r="C365" s="9" t="s">
        <v>161</v>
      </c>
      <c r="D365" s="10">
        <v>70144</v>
      </c>
      <c r="E365" s="10">
        <v>58781</v>
      </c>
      <c r="F365" s="11">
        <f t="shared" si="26"/>
        <v>11363</v>
      </c>
      <c r="G365" s="12">
        <f t="shared" si="27"/>
        <v>19.331076368214219</v>
      </c>
      <c r="H365" s="9" t="s">
        <v>243</v>
      </c>
      <c r="I365" s="9" t="s">
        <v>311</v>
      </c>
    </row>
    <row r="366" spans="1:9" ht="28.5" x14ac:dyDescent="0.25">
      <c r="A366" s="8" t="s">
        <v>419</v>
      </c>
      <c r="B366" s="9" t="s">
        <v>574</v>
      </c>
      <c r="C366" s="9" t="s">
        <v>161</v>
      </c>
      <c r="D366" s="10">
        <v>16267</v>
      </c>
      <c r="E366" s="10">
        <v>20679</v>
      </c>
      <c r="F366" s="11">
        <f t="shared" si="26"/>
        <v>-4412</v>
      </c>
      <c r="G366" s="12">
        <f t="shared" si="27"/>
        <v>-21.335654528748975</v>
      </c>
      <c r="H366" s="9" t="s">
        <v>243</v>
      </c>
      <c r="I366" s="9" t="s">
        <v>311</v>
      </c>
    </row>
    <row r="367" spans="1:9" ht="28.5" x14ac:dyDescent="0.25">
      <c r="A367" s="8" t="s">
        <v>419</v>
      </c>
      <c r="B367" s="9" t="s">
        <v>575</v>
      </c>
      <c r="C367" s="9" t="s">
        <v>161</v>
      </c>
      <c r="D367" s="10">
        <v>332876</v>
      </c>
      <c r="E367" s="10">
        <v>326533</v>
      </c>
      <c r="F367" s="11">
        <f t="shared" si="26"/>
        <v>6343</v>
      </c>
      <c r="G367" s="12">
        <f t="shared" si="27"/>
        <v>1.9425295452527005</v>
      </c>
      <c r="H367" s="9" t="s">
        <v>243</v>
      </c>
      <c r="I367" s="9" t="s">
        <v>311</v>
      </c>
    </row>
    <row r="368" spans="1:9" ht="28.5" x14ac:dyDescent="0.25">
      <c r="A368" s="8" t="s">
        <v>419</v>
      </c>
      <c r="B368" s="9" t="s">
        <v>576</v>
      </c>
      <c r="C368" s="9" t="s">
        <v>52</v>
      </c>
      <c r="D368" s="10">
        <v>33932</v>
      </c>
      <c r="E368" s="10">
        <v>26870</v>
      </c>
      <c r="F368" s="11">
        <f t="shared" si="26"/>
        <v>7062</v>
      </c>
      <c r="G368" s="12">
        <f t="shared" si="27"/>
        <v>26.282098995161888</v>
      </c>
      <c r="H368" s="9" t="s">
        <v>577</v>
      </c>
      <c r="I368" s="9" t="s">
        <v>326</v>
      </c>
    </row>
    <row r="369" spans="1:9" ht="28.5" x14ac:dyDescent="0.25">
      <c r="A369" s="8" t="s">
        <v>419</v>
      </c>
      <c r="B369" s="9" t="s">
        <v>578</v>
      </c>
      <c r="C369" s="9" t="s">
        <v>52</v>
      </c>
      <c r="D369" s="10">
        <v>46679</v>
      </c>
      <c r="E369" s="10">
        <v>33170</v>
      </c>
      <c r="F369" s="11">
        <f t="shared" si="26"/>
        <v>13509</v>
      </c>
      <c r="G369" s="12">
        <f t="shared" si="27"/>
        <v>40.726560144709076</v>
      </c>
      <c r="H369" s="9" t="s">
        <v>559</v>
      </c>
      <c r="I369" s="9" t="s">
        <v>326</v>
      </c>
    </row>
    <row r="370" spans="1:9" ht="28.5" x14ac:dyDescent="0.25">
      <c r="A370" s="8" t="s">
        <v>419</v>
      </c>
      <c r="B370" s="9" t="s">
        <v>579</v>
      </c>
      <c r="C370" s="9" t="s">
        <v>35</v>
      </c>
      <c r="D370" s="10">
        <v>157472</v>
      </c>
      <c r="E370" s="10">
        <v>169794</v>
      </c>
      <c r="F370" s="11">
        <f t="shared" si="26"/>
        <v>-12322</v>
      </c>
      <c r="G370" s="12">
        <f t="shared" si="27"/>
        <v>-7.2570291058576863</v>
      </c>
      <c r="H370" s="9" t="s">
        <v>368</v>
      </c>
      <c r="I370" s="9" t="s">
        <v>366</v>
      </c>
    </row>
    <row r="371" spans="1:9" ht="28.5" x14ac:dyDescent="0.25">
      <c r="A371" s="8" t="s">
        <v>419</v>
      </c>
      <c r="B371" s="9" t="s">
        <v>580</v>
      </c>
      <c r="C371" s="9" t="s">
        <v>35</v>
      </c>
      <c r="D371" s="10">
        <v>414356</v>
      </c>
      <c r="E371" s="10">
        <v>412618</v>
      </c>
      <c r="F371" s="11">
        <f t="shared" si="26"/>
        <v>1738</v>
      </c>
      <c r="G371" s="12">
        <f t="shared" si="27"/>
        <v>0.42121284093277556</v>
      </c>
      <c r="H371" s="9" t="s">
        <v>368</v>
      </c>
      <c r="I371" s="9" t="s">
        <v>366</v>
      </c>
    </row>
    <row r="372" spans="1:9" ht="42.75" x14ac:dyDescent="0.25">
      <c r="A372" s="8" t="s">
        <v>419</v>
      </c>
      <c r="B372" s="9" t="s">
        <v>581</v>
      </c>
      <c r="C372" s="9" t="s">
        <v>35</v>
      </c>
      <c r="D372" s="10">
        <v>229304</v>
      </c>
      <c r="E372" s="10">
        <v>238235</v>
      </c>
      <c r="F372" s="11">
        <f t="shared" si="26"/>
        <v>-8931</v>
      </c>
      <c r="G372" s="12">
        <f t="shared" si="27"/>
        <v>-3.7488194429869663</v>
      </c>
      <c r="H372" s="9" t="s">
        <v>368</v>
      </c>
      <c r="I372" s="9" t="s">
        <v>366</v>
      </c>
    </row>
    <row r="373" spans="1:9" ht="28.5" x14ac:dyDescent="0.25">
      <c r="A373" s="8" t="s">
        <v>419</v>
      </c>
      <c r="B373" s="9" t="s">
        <v>582</v>
      </c>
      <c r="C373" s="9" t="s">
        <v>35</v>
      </c>
      <c r="D373" s="10">
        <v>432040</v>
      </c>
      <c r="E373" s="10">
        <v>526993</v>
      </c>
      <c r="F373" s="11">
        <f t="shared" si="26"/>
        <v>-94953</v>
      </c>
      <c r="G373" s="12">
        <f t="shared" si="27"/>
        <v>-18.017886385587666</v>
      </c>
      <c r="H373" s="9" t="s">
        <v>368</v>
      </c>
      <c r="I373" s="9" t="s">
        <v>366</v>
      </c>
    </row>
    <row r="374" spans="1:9" ht="28.5" x14ac:dyDescent="0.25">
      <c r="A374" s="8" t="s">
        <v>419</v>
      </c>
      <c r="B374" s="9" t="s">
        <v>583</v>
      </c>
      <c r="C374" s="9" t="s">
        <v>35</v>
      </c>
      <c r="D374" s="10">
        <v>332927</v>
      </c>
      <c r="E374" s="10">
        <v>390447</v>
      </c>
      <c r="F374" s="11">
        <f t="shared" si="26"/>
        <v>-57520</v>
      </c>
      <c r="G374" s="12">
        <f t="shared" si="27"/>
        <v>-14.731833001662197</v>
      </c>
      <c r="H374" s="9" t="s">
        <v>368</v>
      </c>
      <c r="I374" s="9" t="s">
        <v>366</v>
      </c>
    </row>
    <row r="375" spans="1:9" ht="28.5" x14ac:dyDescent="0.25">
      <c r="A375" s="8" t="s">
        <v>419</v>
      </c>
      <c r="B375" s="9" t="s">
        <v>584</v>
      </c>
      <c r="C375" s="9" t="s">
        <v>35</v>
      </c>
      <c r="D375" s="10">
        <v>439499</v>
      </c>
      <c r="E375" s="10">
        <v>425578</v>
      </c>
      <c r="F375" s="11">
        <f t="shared" si="26"/>
        <v>13921</v>
      </c>
      <c r="G375" s="12">
        <f t="shared" si="27"/>
        <v>3.2710807419556462</v>
      </c>
      <c r="H375" s="9" t="s">
        <v>368</v>
      </c>
      <c r="I375" s="9" t="s">
        <v>366</v>
      </c>
    </row>
    <row r="376" spans="1:9" ht="28.5" x14ac:dyDescent="0.25">
      <c r="A376" s="8" t="s">
        <v>419</v>
      </c>
      <c r="B376" s="9" t="s">
        <v>585</v>
      </c>
      <c r="C376" s="9" t="s">
        <v>99</v>
      </c>
      <c r="D376" s="10">
        <v>521547</v>
      </c>
      <c r="E376" s="10">
        <v>0</v>
      </c>
      <c r="F376" s="11">
        <f t="shared" si="26"/>
        <v>521547</v>
      </c>
      <c r="G376" s="12" t="str">
        <f t="shared" si="27"/>
        <v>-</v>
      </c>
      <c r="H376" s="9" t="s">
        <v>110</v>
      </c>
      <c r="I376" s="9" t="s">
        <v>236</v>
      </c>
    </row>
    <row r="377" spans="1:9" ht="28.5" x14ac:dyDescent="0.25">
      <c r="A377" s="8" t="s">
        <v>419</v>
      </c>
      <c r="B377" s="9" t="s">
        <v>586</v>
      </c>
      <c r="C377" s="9" t="s">
        <v>242</v>
      </c>
      <c r="D377" s="10">
        <v>822916</v>
      </c>
      <c r="E377" s="10">
        <v>0</v>
      </c>
      <c r="F377" s="11">
        <f t="shared" si="26"/>
        <v>822916</v>
      </c>
      <c r="G377" s="12" t="str">
        <f t="shared" si="27"/>
        <v>-</v>
      </c>
      <c r="H377" s="9" t="s">
        <v>243</v>
      </c>
      <c r="I377" s="9" t="s">
        <v>244</v>
      </c>
    </row>
    <row r="378" spans="1:9" ht="28.5" x14ac:dyDescent="0.25">
      <c r="A378" s="8" t="s">
        <v>419</v>
      </c>
      <c r="B378" s="9" t="s">
        <v>587</v>
      </c>
      <c r="C378" s="9" t="s">
        <v>242</v>
      </c>
      <c r="D378" s="10">
        <v>114765</v>
      </c>
      <c r="E378" s="10">
        <v>0</v>
      </c>
      <c r="F378" s="11">
        <f t="shared" si="26"/>
        <v>114765</v>
      </c>
      <c r="G378" s="12" t="str">
        <f t="shared" si="27"/>
        <v>-</v>
      </c>
      <c r="H378" s="9" t="s">
        <v>243</v>
      </c>
      <c r="I378" s="9" t="s">
        <v>244</v>
      </c>
    </row>
    <row r="379" spans="1:9" ht="28.5" x14ac:dyDescent="0.25">
      <c r="A379" s="8" t="s">
        <v>419</v>
      </c>
      <c r="B379" s="9" t="s">
        <v>588</v>
      </c>
      <c r="C379" s="9" t="s">
        <v>242</v>
      </c>
      <c r="D379" s="10">
        <v>124546</v>
      </c>
      <c r="E379" s="10">
        <v>0</v>
      </c>
      <c r="F379" s="11">
        <f t="shared" si="26"/>
        <v>124546</v>
      </c>
      <c r="G379" s="12" t="str">
        <f t="shared" si="27"/>
        <v>-</v>
      </c>
      <c r="H379" s="9" t="s">
        <v>243</v>
      </c>
      <c r="I379" s="9" t="s">
        <v>244</v>
      </c>
    </row>
    <row r="380" spans="1:9" ht="42.75" x14ac:dyDescent="0.25">
      <c r="A380" s="8" t="s">
        <v>419</v>
      </c>
      <c r="B380" s="9" t="s">
        <v>589</v>
      </c>
      <c r="C380" s="9" t="s">
        <v>157</v>
      </c>
      <c r="D380" s="10">
        <v>1183740</v>
      </c>
      <c r="E380" s="10">
        <v>0</v>
      </c>
      <c r="F380" s="11">
        <f t="shared" si="26"/>
        <v>1183740</v>
      </c>
      <c r="G380" s="12" t="str">
        <f t="shared" si="27"/>
        <v>-</v>
      </c>
      <c r="H380" s="9" t="s">
        <v>368</v>
      </c>
      <c r="I380" s="9" t="s">
        <v>411</v>
      </c>
    </row>
    <row r="381" spans="1:9" ht="57" x14ac:dyDescent="0.25">
      <c r="A381" s="8" t="s">
        <v>419</v>
      </c>
      <c r="B381" s="9" t="s">
        <v>590</v>
      </c>
      <c r="C381" s="9" t="s">
        <v>157</v>
      </c>
      <c r="D381" s="10">
        <v>592962</v>
      </c>
      <c r="E381" s="10">
        <v>0</v>
      </c>
      <c r="F381" s="11">
        <f t="shared" si="26"/>
        <v>592962</v>
      </c>
      <c r="G381" s="12" t="str">
        <f t="shared" si="27"/>
        <v>-</v>
      </c>
      <c r="H381" s="9" t="s">
        <v>368</v>
      </c>
      <c r="I381" s="9" t="s">
        <v>411</v>
      </c>
    </row>
    <row r="382" spans="1:9" ht="28.5" x14ac:dyDescent="0.25">
      <c r="A382" s="8" t="s">
        <v>419</v>
      </c>
      <c r="B382" s="9" t="s">
        <v>591</v>
      </c>
      <c r="C382" s="9" t="s">
        <v>263</v>
      </c>
      <c r="D382" s="10">
        <v>1252009</v>
      </c>
      <c r="E382" s="10">
        <v>0</v>
      </c>
      <c r="F382" s="11">
        <f t="shared" si="26"/>
        <v>1252009</v>
      </c>
      <c r="G382" s="12" t="str">
        <f t="shared" si="27"/>
        <v>-</v>
      </c>
      <c r="H382" s="9" t="s">
        <v>243</v>
      </c>
      <c r="I382" s="9" t="s">
        <v>265</v>
      </c>
    </row>
    <row r="383" spans="1:9" ht="28.5" x14ac:dyDescent="0.25">
      <c r="A383" s="8" t="s">
        <v>419</v>
      </c>
      <c r="B383" s="9" t="s">
        <v>592</v>
      </c>
      <c r="C383" s="9" t="s">
        <v>263</v>
      </c>
      <c r="D383" s="10">
        <v>503671</v>
      </c>
      <c r="E383" s="10">
        <v>0</v>
      </c>
      <c r="F383" s="11">
        <f t="shared" si="26"/>
        <v>503671</v>
      </c>
      <c r="G383" s="12" t="str">
        <f t="shared" si="27"/>
        <v>-</v>
      </c>
      <c r="H383" s="9" t="s">
        <v>243</v>
      </c>
      <c r="I383" s="9" t="s">
        <v>265</v>
      </c>
    </row>
    <row r="384" spans="1:9" ht="42.75" x14ac:dyDescent="0.25">
      <c r="A384" s="8" t="s">
        <v>419</v>
      </c>
      <c r="B384" s="9" t="s">
        <v>593</v>
      </c>
      <c r="C384" s="9" t="s">
        <v>37</v>
      </c>
      <c r="D384" s="10">
        <v>56898</v>
      </c>
      <c r="E384" s="10">
        <v>0</v>
      </c>
      <c r="F384" s="11">
        <f t="shared" si="26"/>
        <v>56898</v>
      </c>
      <c r="G384" s="12" t="str">
        <f t="shared" si="27"/>
        <v>-</v>
      </c>
      <c r="H384" s="9" t="s">
        <v>110</v>
      </c>
      <c r="I384" s="9" t="s">
        <v>255</v>
      </c>
    </row>
    <row r="385" spans="1:9" ht="42.75" x14ac:dyDescent="0.25">
      <c r="A385" s="8" t="s">
        <v>419</v>
      </c>
      <c r="B385" s="9" t="s">
        <v>594</v>
      </c>
      <c r="C385" s="9" t="s">
        <v>74</v>
      </c>
      <c r="D385" s="10">
        <v>14102</v>
      </c>
      <c r="E385" s="10">
        <v>0</v>
      </c>
      <c r="F385" s="11">
        <f t="shared" si="26"/>
        <v>14102</v>
      </c>
      <c r="G385" s="12" t="str">
        <f t="shared" si="27"/>
        <v>-</v>
      </c>
      <c r="H385" s="9" t="s">
        <v>595</v>
      </c>
      <c r="I385" s="9" t="s">
        <v>374</v>
      </c>
    </row>
    <row r="386" spans="1:9" ht="42.75" x14ac:dyDescent="0.25">
      <c r="A386" s="8" t="s">
        <v>419</v>
      </c>
      <c r="B386" s="9" t="s">
        <v>596</v>
      </c>
      <c r="C386" s="9" t="s">
        <v>74</v>
      </c>
      <c r="D386" s="10">
        <v>16613</v>
      </c>
      <c r="E386" s="10">
        <v>0</v>
      </c>
      <c r="F386" s="11">
        <f t="shared" si="26"/>
        <v>16613</v>
      </c>
      <c r="G386" s="12" t="str">
        <f t="shared" si="27"/>
        <v>-</v>
      </c>
      <c r="H386" s="9" t="s">
        <v>595</v>
      </c>
      <c r="I386" s="9" t="s">
        <v>374</v>
      </c>
    </row>
    <row r="387" spans="1:9" ht="42.75" x14ac:dyDescent="0.25">
      <c r="A387" s="8" t="s">
        <v>419</v>
      </c>
      <c r="B387" s="9" t="s">
        <v>597</v>
      </c>
      <c r="C387" s="9" t="s">
        <v>74</v>
      </c>
      <c r="D387" s="10">
        <v>8950</v>
      </c>
      <c r="E387" s="10">
        <v>0</v>
      </c>
      <c r="F387" s="11">
        <f t="shared" si="26"/>
        <v>8950</v>
      </c>
      <c r="G387" s="12" t="str">
        <f t="shared" si="27"/>
        <v>-</v>
      </c>
      <c r="H387" s="9" t="s">
        <v>595</v>
      </c>
      <c r="I387" s="9" t="s">
        <v>374</v>
      </c>
    </row>
    <row r="388" spans="1:9" ht="42.75" x14ac:dyDescent="0.25">
      <c r="A388" s="8" t="s">
        <v>419</v>
      </c>
      <c r="B388" s="9" t="s">
        <v>598</v>
      </c>
      <c r="C388" s="9" t="s">
        <v>154</v>
      </c>
      <c r="D388" s="10">
        <v>426684</v>
      </c>
      <c r="E388" s="10">
        <v>0</v>
      </c>
      <c r="F388" s="11">
        <f t="shared" si="26"/>
        <v>426684</v>
      </c>
      <c r="G388" s="12" t="str">
        <f t="shared" si="27"/>
        <v>-</v>
      </c>
      <c r="H388" s="9" t="s">
        <v>124</v>
      </c>
      <c r="I388" s="9" t="s">
        <v>258</v>
      </c>
    </row>
    <row r="389" spans="1:9" ht="42.75" x14ac:dyDescent="0.25">
      <c r="A389" s="8" t="s">
        <v>419</v>
      </c>
      <c r="B389" s="9" t="s">
        <v>599</v>
      </c>
      <c r="C389" s="9" t="s">
        <v>154</v>
      </c>
      <c r="D389" s="10">
        <v>370976</v>
      </c>
      <c r="E389" s="10">
        <v>0</v>
      </c>
      <c r="F389" s="11">
        <f t="shared" si="26"/>
        <v>370976</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2024-11-01T01:46:18Z</dcterms:created>
  <dcterms:modified xsi:type="dcterms:W3CDTF">2024-11-01T01:46:38Z</dcterms:modified>
</cp:coreProperties>
</file>