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6"/>
  <workbookPr/>
  <mc:AlternateContent xmlns:mc="http://schemas.openxmlformats.org/markup-compatibility/2006">
    <mc:Choice Requires="x15">
      <x15ac:absPath xmlns:x15ac="http://schemas.microsoft.com/office/spreadsheetml/2010/11/ac" url="D:\Users\觀光局業務\★★★-全國水環境\★資訊公開\113年1月水環境資訊公開\水環境資訊公開112年12月資訊公開\"/>
    </mc:Choice>
  </mc:AlternateContent>
  <xr:revisionPtr revIDLastSave="0" documentId="8_{85ECCEBE-2FC1-402C-8CBE-0AFAC6542FB8}" xr6:coauthVersionLast="36" xr6:coauthVersionMax="36" xr10:uidLastSave="{00000000-0000-0000-0000-000000000000}"/>
  <bookViews>
    <workbookView xWindow="0" yWindow="0" windowWidth="25905" windowHeight="11265" xr2:uid="{00000000-000D-0000-FFFF-FFFF00000000}"/>
  </bookViews>
  <sheets>
    <sheet name="工作表1" sheetId="1" r:id="rId1"/>
  </sheets>
  <definedNames>
    <definedName name="_xlnm.Print_Area" localSheetId="0">工作表1!$A$1:$Y$32</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31" i="1" l="1"/>
  <c r="N32" i="1"/>
  <c r="N30" i="1"/>
  <c r="N29" i="1"/>
  <c r="N28" i="1" l="1"/>
  <c r="N22" i="1"/>
  <c r="N3" i="1"/>
  <c r="N23" i="1" l="1"/>
  <c r="N4" i="1" l="1"/>
  <c r="N5" i="1"/>
  <c r="N6" i="1"/>
  <c r="N7" i="1"/>
  <c r="N8" i="1"/>
</calcChain>
</file>

<file path=xl/sharedStrings.xml><?xml version="1.0" encoding="utf-8"?>
<sst xmlns="http://schemas.openxmlformats.org/spreadsheetml/2006/main" count="315" uniqueCount="221">
  <si>
    <t>縣市別</t>
  </si>
  <si>
    <t>承包廠商</t>
  </si>
  <si>
    <t>工程概要(河海堤或排水路長度)</t>
  </si>
  <si>
    <t>監造單位</t>
  </si>
  <si>
    <t>Google Map超連結</t>
  </si>
  <si>
    <t>新北市</t>
  </si>
  <si>
    <t>https://www.google.com.tw/maps/place/25%C2%B004'05.1%22N+121%C2%B039'20.0%22E/@25.0680962,121.6549958,19z/data=!3m1!4b1!4m6!3m5!1s0x0:0xf4e805d4b9729b07!7e2!8m2!3d25.0680947!4d121.6555428?hl=zh-TW</t>
  </si>
  <si>
    <t>晨象規劃設計顧問有限公司</t>
  </si>
  <si>
    <t>國懋營造有限公司</t>
  </si>
  <si>
    <t>1.永金1號橋自行車步道新建、2.永金2號橋上游步道階梯、3.永金2號橋下游自行車斜坡步道、4.西門橋卸船坡道、5.西門橋至慶和橋堤前坡看臺、6.慶和橋多功能護岸、7.慶和橋橋下空間環境整備、8.鐵路橋至中央橋堤頂步道新建</t>
  </si>
  <si>
    <t>城拓工程顧問有限公司</t>
  </si>
  <si>
    <t>https://www.google.com.tw/maps/place/24%C2%B045'46.0%22N+121%C2%B046'10.9%22E/@24.762788,121.7675003,17z/data=!3m1!4b1!4m6!3m5!1s0x0:0xfd002f34f3c33a09!7e2!8m2!3d24.7627884!4d121.7696895?hl=zh-TW</t>
  </si>
  <si>
    <t>—</t>
  </si>
  <si>
    <t>天下廣告社</t>
  </si>
  <si>
    <t>磚雕壁畫</t>
  </si>
  <si>
    <t>https://www.google.com.tw/maps/place/24%C2%B045'42.4%22N+121%C2%B044'57.3%22E/@24.761771,121.7470543,17z/data=!3m1!4b1!4m6!3m5!1s0x0:0xd2929b377a538cd1!7e2!8m2!3d24.7617707!4d121.7492433?hl=zh-TW</t>
  </si>
  <si>
    <t>灌木工程:
110/10/12
喬木工程:
110/12/9</t>
  </si>
  <si>
    <t>品勝營造有限公司</t>
  </si>
  <si>
    <t>愛河兩岸(五福橋至七賢橋)
植栽環境(喬木及灌木)進行優化改善</t>
  </si>
  <si>
    <t>110/10/22</t>
  </si>
  <si>
    <t>110/10/21</t>
  </si>
  <si>
    <t>紳祐營造股份有限公司</t>
  </si>
  <si>
    <t>公廁整修及增設淋浴空間</t>
  </si>
  <si>
    <t>https://goo.gl/maps/LrywotcKK78yRPYaA</t>
  </si>
  <si>
    <t>台灣昕諾飛股份有限公司、十聿照明設計有限公司、合敬企業有限公司</t>
  </si>
  <si>
    <t>本案於愛河流域(高雄橋至建國橋)之橋梁、河岸、景觀步道進行照明改善，創造可控、多元聯動的永久性智慧燈光系統。</t>
  </si>
  <si>
    <t>https://goo.gl/maps/jnA4Hbu3Fdn1vqZt7</t>
  </si>
  <si>
    <t>1.鳥松濕地外環人行木棧道改善。
2.澄清湖東岸得月樓周邊木棧道修繕及設施改善。
3.澄清湖北岸三亭攬勝及湖畔星光綠廊周邊木棧道修繕及遊憩設施改善。</t>
  </si>
  <si>
    <t>黃苑景觀設計顧問有限公司</t>
  </si>
  <si>
    <t>項次</t>
    <phoneticPr fontId="1" type="noConversion"/>
  </si>
  <si>
    <t>執行單位</t>
    <phoneticPr fontId="1" type="noConversion"/>
  </si>
  <si>
    <t>批次</t>
    <phoneticPr fontId="1" type="noConversion"/>
  </si>
  <si>
    <t>補助機關</t>
    <phoneticPr fontId="1" type="noConversion"/>
  </si>
  <si>
    <t>計畫名稱</t>
    <phoneticPr fontId="1" type="noConversion"/>
  </si>
  <si>
    <t>核定計畫預算(千元)</t>
    <phoneticPr fontId="1" type="noConversion"/>
  </si>
  <si>
    <t>預定進度(%)</t>
    <phoneticPr fontId="1" type="noConversion"/>
  </si>
  <si>
    <t>實際進度(%)</t>
    <phoneticPr fontId="1" type="noConversion"/>
  </si>
  <si>
    <t>進度差異(%)</t>
    <phoneticPr fontId="1" type="noConversion"/>
  </si>
  <si>
    <t>決標金額
(千元)</t>
    <phoneticPr fontId="1" type="noConversion"/>
  </si>
  <si>
    <t>實際開工日期</t>
    <phoneticPr fontId="1" type="noConversion"/>
  </si>
  <si>
    <t>預定完工日期</t>
    <phoneticPr fontId="1" type="noConversion"/>
  </si>
  <si>
    <t>變更後預定
完工日期</t>
    <phoneticPr fontId="1" type="noConversion"/>
  </si>
  <si>
    <t>實際完工日期</t>
    <phoneticPr fontId="1" type="noConversion"/>
  </si>
  <si>
    <t>經度</t>
    <phoneticPr fontId="1" type="noConversion"/>
  </si>
  <si>
    <t>緯度</t>
    <phoneticPr fontId="1" type="noConversion"/>
  </si>
  <si>
    <t>整體計畫</t>
    <phoneticPr fontId="1" type="noConversion"/>
  </si>
  <si>
    <t>分項案件</t>
    <phoneticPr fontId="1" type="noConversion"/>
  </si>
  <si>
    <t>中央補助</t>
    <phoneticPr fontId="1" type="noConversion"/>
  </si>
  <si>
    <t>地方自籌</t>
    <phoneticPr fontId="1" type="noConversion"/>
  </si>
  <si>
    <t>合計</t>
    <phoneticPr fontId="1" type="noConversion"/>
  </si>
  <si>
    <t>水利局</t>
    <phoneticPr fontId="1" type="noConversion"/>
  </si>
  <si>
    <t>新店溪系水環境營造</t>
    <phoneticPr fontId="1" type="noConversion"/>
  </si>
  <si>
    <t>碧潭堰改善暨周邊環境營造</t>
    <phoneticPr fontId="1" type="noConversion"/>
  </si>
  <si>
    <t>安倉營造股份有限公司</t>
    <phoneticPr fontId="1" type="noConversion"/>
  </si>
  <si>
    <t>1. 改善堰體全寬度計216m。2. 新建魚道總長約117m。3. 下游保護工總長度35m。
4. 周邊環境營造。</t>
    <phoneticPr fontId="1" type="noConversion"/>
  </si>
  <si>
    <t>林同棪工程顧問股份有限公司</t>
    <phoneticPr fontId="1" type="noConversion"/>
  </si>
  <si>
    <t>https://www.google.com.tw/maps/place/24%C2%B057'39.8%22N+121%C2%B032'08.7%22E/@24.9605182,121.5351802,18.5z/data=!4m9!1m2!2m1!1z56Kn5r2t5aSn5qmL!3m5!1s0x0:0xbc275240c5c801ab!7e2!8m2!3d24.9610633!4d121.5357454?hl=zh-TW</t>
    <phoneticPr fontId="1" type="noConversion"/>
  </si>
  <si>
    <t>高灘地工程管理處</t>
    <phoneticPr fontId="1" type="noConversion"/>
  </si>
  <si>
    <t>淡水河系整治及水環境營造</t>
    <phoneticPr fontId="1" type="noConversion"/>
  </si>
  <si>
    <t>三峽河左岸三峽老街周邊、大同橋至大利橋休憩廊道串聯</t>
    <phoneticPr fontId="1" type="noConversion"/>
  </si>
  <si>
    <t>啟正營造有限公司</t>
    <phoneticPr fontId="1" type="noConversion"/>
  </si>
  <si>
    <t>新設斜坡道工程、步道拓寬工程、新設自行車道工程</t>
    <phoneticPr fontId="1" type="noConversion"/>
  </si>
  <si>
    <t>恆康工程顧問公司</t>
    <phoneticPr fontId="1" type="noConversion"/>
  </si>
  <si>
    <t>https://www.google.com.tw/maps/place/24%C2%B055'38.0%22N+121%C2%B022'09.2%22E/@24.9272339,121.3670199,17z/data=!3m1!4b1!4m5!3m4!1s0x0:0x490696200dde6cbc!8m2!3d24.9272291!4d121.3692086?hl=zh-TW</t>
    <phoneticPr fontId="1" type="noConversion"/>
  </si>
  <si>
    <t>基隆河休憩廊道串聯計畫-汐止聯絡道休憩廊道串聯</t>
    <phoneticPr fontId="1" type="noConversion"/>
  </si>
  <si>
    <t>生豐營造工程有限公司</t>
    <phoneticPr fontId="1" type="noConversion"/>
  </si>
  <si>
    <t>增設自行車牽引道約200公尺、拓寬自行車道約400公尺</t>
    <phoneticPr fontId="1" type="noConversion"/>
  </si>
  <si>
    <t>基隆河休憩廊道串聯計畫-五堵貨場高速公路橋上游休憩廊道串聯</t>
    <phoneticPr fontId="1" type="noConversion"/>
  </si>
  <si>
    <t>中華威霸營造有限公司</t>
    <phoneticPr fontId="1" type="noConversion"/>
  </si>
  <si>
    <t>1. 增加汐止基隆河左岸五堵貨場河岸自行車道949公尺並與古道風華休憩廊道及基隆市自行車道串接。
2.增加自行車道路燈38盞</t>
    <phoneticPr fontId="1" type="noConversion"/>
  </si>
  <si>
    <t>https://www.google.com.tw/maps/place/25%C2%B005'07.7%22N+121%C2%B040'39.5%22E/@25.0854675,121.6754551,17z/data=!3m1!4b1!4m5!3m4!1s0x0:0x21aa67df2014f4e7!8m2!3d25.0854627!4d121.6776438?hl=zh-TW</t>
    <phoneticPr fontId="1" type="noConversion"/>
  </si>
  <si>
    <t>新竹市</t>
    <phoneticPr fontId="1" type="noConversion"/>
  </si>
  <si>
    <t>城市行銷處</t>
    <phoneticPr fontId="1" type="noConversion"/>
  </si>
  <si>
    <t>新竹17公里海岸整體水環境改善計畫</t>
    <phoneticPr fontId="1" type="noConversion"/>
  </si>
  <si>
    <t>17公里橋梁整修補強工程</t>
    <phoneticPr fontId="1" type="noConversion"/>
  </si>
  <si>
    <t>勁竹營造有限公司</t>
    <phoneticPr fontId="1" type="noConversion"/>
  </si>
  <si>
    <t>彩虹一橋、彩虹二橋除鏽上漆及結構修繕，執行彩虹一橋、彩虹二橋、彩虹大橋、彩虹小橋、藍天橋及白雲橋橋樑檢測。</t>
    <phoneticPr fontId="1" type="noConversion"/>
  </si>
  <si>
    <t>世合工程技術顧問股份有限公司</t>
    <phoneticPr fontId="1" type="noConversion"/>
  </si>
  <si>
    <t xml:space="preserve">(1)120.919038 
(2)120.894252 </t>
    <phoneticPr fontId="1" type="noConversion"/>
  </si>
  <si>
    <t>24.845515                    24.743158</t>
    <phoneticPr fontId="1" type="noConversion"/>
  </si>
  <si>
    <t>https://www.google.com.tw/maps/place/24%C2%B050'43.9%22N+120%C2%B055'08.5%22E/@24.8455199,120.9168493,17z/data=!3m1!4b1!4m5!3m4!1s0x0:0xc6483597e6c1dc69!8m2!3d24.845515!4d120.919038?hl=zh-TW</t>
    <phoneticPr fontId="1" type="noConversion"/>
  </si>
  <si>
    <t>工務處
地政局</t>
    <phoneticPr fontId="1" type="noConversion"/>
  </si>
  <si>
    <t>青草湖水岸環境改善</t>
    <phoneticPr fontId="1" type="noConversion"/>
  </si>
  <si>
    <t>金春福營造股份有限公司</t>
    <phoneticPr fontId="1" type="noConversion"/>
  </si>
  <si>
    <t>新竹市青草湖清淤工程及景觀工程</t>
    <phoneticPr fontId="1" type="noConversion"/>
  </si>
  <si>
    <t>富林工程技術顧問有限公司及預景設計有限公司</t>
    <phoneticPr fontId="1" type="noConversion"/>
  </si>
  <si>
    <t>https://www.google.com.tw/maps/search/300%E6%96%B0%E7%AB%B9%E5%B8%82%E9%9D%92%E8%8D%89%E6%B9%96/@24.7749189,120.9697223,17z?hl=zh-TW</t>
    <phoneticPr fontId="1" type="noConversion"/>
  </si>
  <si>
    <t>彰化縣</t>
    <phoneticPr fontId="1" type="noConversion"/>
  </si>
  <si>
    <t>城市暨觀光發展處</t>
    <phoneticPr fontId="1" type="noConversion"/>
  </si>
  <si>
    <t>彰化縣大肚溪口水域周邊親水環境設施改善計畫</t>
    <phoneticPr fontId="1" type="noConversion"/>
  </si>
  <si>
    <t>大肚溪口周邊觀光服務區設施整建計畫(僅補助規劃設計費)</t>
    <phoneticPr fontId="1" type="noConversion"/>
  </si>
  <si>
    <t>-</t>
    <phoneticPr fontId="1" type="noConversion"/>
  </si>
  <si>
    <t>僅補助規劃設計費，無施工廠商，無施工資料，已結案</t>
    <phoneticPr fontId="1" type="noConversion"/>
  </si>
  <si>
    <t>嘉義縣</t>
    <phoneticPr fontId="1" type="noConversion"/>
  </si>
  <si>
    <t>八掌溪及朴子溪水環境改善計畫</t>
    <phoneticPr fontId="1" type="noConversion"/>
  </si>
  <si>
    <t>太保市麻魚寮公園水環境改善計畫</t>
    <phoneticPr fontId="1" type="noConversion"/>
  </si>
  <si>
    <t>紘祥營造有限公司</t>
    <phoneticPr fontId="1" type="noConversion"/>
  </si>
  <si>
    <t>新設步道、既有欄杆改善、新設滑草坡、既有體健設施遷移、既有廁所內部環境改善</t>
    <phoneticPr fontId="1" type="noConversion"/>
  </si>
  <si>
    <t>金鼎工程顧問有限公司</t>
    <phoneticPr fontId="1" type="noConversion"/>
  </si>
  <si>
    <t>https://www.google.com.tw/maps/place/23%C2%B030'02.3%22N+120%C2%B022'01.2%22E/@23.5006332,120.3664508,19z/data=!3m1!4b1!4m6!3m5!1s0x0:0xde8bf6a7300ea18b!7e2!8m2!3d23.5006317!4d120.3669979?hl=zh-TW</t>
    <phoneticPr fontId="1" type="noConversion"/>
  </si>
  <si>
    <t>臺南市</t>
    <phoneticPr fontId="1" type="noConversion"/>
  </si>
  <si>
    <t>運河水環境改善計畫</t>
    <phoneticPr fontId="1" type="noConversion"/>
  </si>
  <si>
    <t>臺南市安平水資源回收中心周邊廠站改善及美化</t>
    <phoneticPr fontId="1" type="noConversion"/>
  </si>
  <si>
    <t>三裕正營造有限公司</t>
    <phoneticPr fontId="1" type="noConversion"/>
  </si>
  <si>
    <t>截流站外觀改善工程</t>
    <phoneticPr fontId="1" type="noConversion"/>
  </si>
  <si>
    <t>綠波國際環境設計有限公司</t>
    <phoneticPr fontId="1" type="noConversion"/>
  </si>
  <si>
    <t>https://www.google.com.tw/maps/place/%E5%8F%B0%E5%8D%97%E5%B8%82%E6%94%BF%E5%BA%9C%E6%B0%B4%E5%88%A9%E5%B1%80%E4%B8%AD%E6%AD%A3%E6%88%AA%E6%B5%81%E7%AB%99/@22.9922893,120.1915265,20z/data=!4m8!1m2!2m1!1z5bqc5YmN6YeR5Z-O5YGc6LuK5aC0!3m4!1s0x346e76703b087b57:0x50472c986385d123!8m2!3d22.9922864!4d120.1916238?hl=zh-TW</t>
    <phoneticPr fontId="1" type="noConversion"/>
  </si>
  <si>
    <t>觀光旅遊局</t>
    <phoneticPr fontId="1" type="noConversion"/>
  </si>
  <si>
    <t>臺南市運河光流域環境設施-第3期</t>
    <phoneticPr fontId="1" type="noConversion"/>
  </si>
  <si>
    <t>卓展營造有限公司</t>
    <phoneticPr fontId="1" type="noConversion"/>
  </si>
  <si>
    <t>景觀工程、設施工程、照明及電氣設備工程、噴灌工程、植栽工程</t>
    <phoneticPr fontId="1" type="noConversion"/>
  </si>
  <si>
    <t>森合環境設計顧問有限公司</t>
    <phoneticPr fontId="1" type="noConversion"/>
  </si>
  <si>
    <t>https://www.google.com.tw/maps/place/%E5%A4%A7%E9%AD%9A%E7%9A%84%E7%A5%9D%E7%A6%8F(%E9%AF%A8%E9%AD%9A%E8%A3%9D%E7%BD%AE%E8%97%9D%E8%A1%93)/@22.9956666,120.1631745,19.5z/data=!4m5!3m4!1s0x346e77ac0bc2e989:0x44b78e9cd288d23e!8m2!3d22.9957536!4d120.1633655?hl=zh-TW</t>
    <phoneticPr fontId="1" type="noConversion"/>
  </si>
  <si>
    <t>高雄市</t>
    <phoneticPr fontId="1" type="noConversion"/>
  </si>
  <si>
    <t>108年度美濃湖水環境改善計畫</t>
    <phoneticPr fontId="1" type="noConversion"/>
  </si>
  <si>
    <t>108年度美濃湖水環境改善工程</t>
    <phoneticPr fontId="1" type="noConversion"/>
  </si>
  <si>
    <t>九河營造工程有限公司</t>
    <phoneticPr fontId="1" type="noConversion"/>
  </si>
  <si>
    <t>美濃湖南區入口改善1處、美濃湖大灣水雉棲地營造各1處、環境教育及生態解說區1處</t>
    <phoneticPr fontId="1" type="noConversion"/>
  </si>
  <si>
    <t>晨象規劃設計顧問有限公司</t>
    <phoneticPr fontId="1" type="noConversion"/>
  </si>
  <si>
    <t>https://www.google.com.tw/maps/place/22%C2%B054'37.0%22N+120%C2%B033'13.3%22E/@22.910279,120.5526047,18z/data=!3m1!4b1!4m6!3m5!1s0x0:0x4ac6ec778e92514!7e2!8m2!3d22.9102786!4d120.5536986?hl=zh-TW</t>
    <phoneticPr fontId="1" type="noConversion"/>
  </si>
  <si>
    <t>臺東縣</t>
    <phoneticPr fontId="1" type="noConversion"/>
  </si>
  <si>
    <t>農業處</t>
    <phoneticPr fontId="1" type="noConversion"/>
  </si>
  <si>
    <t>金樽漁港環境營造計畫</t>
    <phoneticPr fontId="1" type="noConversion"/>
  </si>
  <si>
    <t>金樽漁港-舞浪遊憩區建置工程</t>
    <phoneticPr fontId="1" type="noConversion"/>
  </si>
  <si>
    <t>品乾營造工程有限公司</t>
    <phoneticPr fontId="1" type="noConversion"/>
  </si>
  <si>
    <t>1.廁所指標改善、2.廣場環境改善、3.舞台區平台及既有欄杆改善、4.停車場指標改善</t>
    <phoneticPr fontId="1" type="noConversion"/>
  </si>
  <si>
    <t>造齊工程顧問有限公司</t>
    <phoneticPr fontId="1" type="noConversion"/>
  </si>
  <si>
    <t>https://www.google.com.tw/maps/place/%E9%87%91%E6%A8%BD%E6%B5%AA%E9%BB%9E/@22.955661,121.2940706,18.75z/data=!4m13!1m7!3m6!1s0x346f9f0eedd17399:0xe3fa2b4dc79b7050!2z6YeR5qi95ryB5riv!3b1!8m2!3d22.9539428!4d121.293213!3m4!1s0x346f9f08c5e80cfb:0xa8f94ca65c4e36ca!8m2!3d22.9559331!4d121.295133?hl=zh-TW</t>
    <phoneticPr fontId="1" type="noConversion"/>
  </si>
  <si>
    <t>建設處</t>
    <phoneticPr fontId="1" type="noConversion"/>
  </si>
  <si>
    <t>大武漁港環境營造計畫</t>
    <phoneticPr fontId="1" type="noConversion"/>
  </si>
  <si>
    <t>大武漁港-南迴驛周邊景觀改善工程</t>
    <phoneticPr fontId="1" type="noConversion"/>
  </si>
  <si>
    <t>福彬營造有限公司</t>
    <phoneticPr fontId="1" type="noConversion"/>
  </si>
  <si>
    <t>1.透水性鋪面7256m^2、2.水泥混凝土鋪面2882.2m^2、3.高壓混凝土地磚876m^2、4.植栽11986株</t>
    <phoneticPr fontId="1" type="noConversion"/>
  </si>
  <si>
    <t>趙建銘建築師事務所</t>
    <phoneticPr fontId="1" type="noConversion"/>
  </si>
  <si>
    <t>https://www.google.com.tw/maps/place/%E5%A4%A7%E6%AD%A6%E6%BC%81%E6%B8%AF/@22.3370389,120.8938776,17.75z/data=!4m13!1m7!3m6!1s0x3471d4b4ae191853:0x443ba0ea9daa1c20!2z5aSn5q2m5ryB5riv!3b1!8m2!3d22.3377433!4d120.8957464!3m4!1s0x3471d4b4b17be4ab:0x653cebb4ef3f4620!8m2!3d22.3375473!4d120.8943481?hl=zh-TW</t>
    <phoneticPr fontId="1" type="noConversion"/>
  </si>
  <si>
    <t>宜蘭縣</t>
    <phoneticPr fontId="1" type="noConversion"/>
  </si>
  <si>
    <t>工商旅遊處</t>
    <phoneticPr fontId="1" type="noConversion"/>
  </si>
  <si>
    <t>宜蘭河水岸慢行道及水域活動環境改善計畫</t>
    <phoneticPr fontId="1" type="noConversion"/>
  </si>
  <si>
    <t>宜蘭河水岸慢行道及水域活動環境改善工程</t>
    <phoneticPr fontId="1" type="noConversion"/>
  </si>
  <si>
    <t>(分案)宜蘭河水岸慢行道及水域活動環境改善工程</t>
    <phoneticPr fontId="1" type="noConversion"/>
  </si>
  <si>
    <t>(分案)宜蘭河水環境河川人文藝術統包工程</t>
    <phoneticPr fontId="1" type="noConversion"/>
  </si>
  <si>
    <t>蘇澳鎮公所</t>
    <phoneticPr fontId="1" type="noConversion"/>
  </si>
  <si>
    <t>蘇澳冷泉二期阿里史溪及蘇澳溪水環境改善計畫</t>
    <phoneticPr fontId="1" type="noConversion"/>
  </si>
  <si>
    <t>連江縣</t>
    <phoneticPr fontId="1" type="noConversion"/>
  </si>
  <si>
    <t>連江縣港務處</t>
    <phoneticPr fontId="1" type="noConversion"/>
  </si>
  <si>
    <t>生態綠灣-西莒水環境改善計畫</t>
    <phoneticPr fontId="1" type="noConversion"/>
  </si>
  <si>
    <t>青帆港環境及景觀整建工程</t>
    <phoneticPr fontId="1" type="noConversion"/>
  </si>
  <si>
    <t>華邦工程顧問有限公司馬祖分公司</t>
    <phoneticPr fontId="1" type="noConversion"/>
  </si>
  <si>
    <t>興建地上1層建築，總樓地板面95平方公尺之(RC造)工程。</t>
    <phoneticPr fontId="1" type="noConversion"/>
  </si>
  <si>
    <t>https://www.google.com.tw/maps/place/%E8%A5%BF%E8%8E%92%E9%9D%92%E5%B8%86%E6%B8%AF/@25.9680033,119.9333992,17.5z/data=!4m9!1m2!2m1!1z6Z2S5biG5riv!3m5!1s0x34419c8f4b169f43:0x2654047b14b8ecf8!8m2!3d25.969247!4d119.933685!15sCgnpnZLluIbmuK9aDSIL6Z2SIOW4hiDmuK-SAQ5mZXJyeV90ZXJtaW5hbJoBJENoZERTVWhOTUc5blMwVkpRMEZuU1VORGFTMU1OM0YzUlJBQg?hl=zh-TW</t>
    <phoneticPr fontId="1" type="noConversion"/>
  </si>
  <si>
    <t>連江縣交通旅遊局</t>
    <phoneticPr fontId="1" type="noConversion"/>
  </si>
  <si>
    <t>燕鷗觀賞據點環境營造</t>
    <phoneticPr fontId="1" type="noConversion"/>
  </si>
  <si>
    <t>金湛營造有限公司</t>
    <phoneticPr fontId="1" type="noConversion"/>
  </si>
  <si>
    <t>坤坵觀景平台、公廁整建、數位化資訊系統導覽機等</t>
    <phoneticPr fontId="1" type="noConversion"/>
  </si>
  <si>
    <t>https://www.google.com.tw/maps/place/25%C2%B058'25.8%22N+119%C2%B055'47.7%22E/@25.9738378,119.9277133,17z/data=!3m1!4b1!4m6!3m5!1s0x0:0x5f532c2e39cf2300!7e2!8m2!3d25.973833!4d119.9299018?hl=zh-TW</t>
    <phoneticPr fontId="1" type="noConversion"/>
  </si>
  <si>
    <t>新北市政府</t>
    <phoneticPr fontId="1" type="noConversion"/>
  </si>
  <si>
    <t>新北市休憩廊道環境營造</t>
    <phoneticPr fontId="1" type="noConversion"/>
  </si>
  <si>
    <t>淡水河五股蘆洲沿岸水環境整體改善計畫</t>
    <phoneticPr fontId="1" type="noConversion"/>
  </si>
  <si>
    <t>超然營造工程有限公司</t>
    <phoneticPr fontId="1" type="noConversion"/>
  </si>
  <si>
    <t>宜大國際景觀股份有限公司</t>
    <phoneticPr fontId="1" type="noConversion"/>
  </si>
  <si>
    <t>獅子頭 121.458276623673
關渡     121.454351316057
龍形     121.452367412506
蘆洲     121.473129721161</t>
    <phoneticPr fontId="1" type="noConversion"/>
  </si>
  <si>
    <t>獅子頭 25.1119229455508
關渡     25.1250538196433
龍形     25.130667974505
蘆洲     25.0981337789785</t>
    <phoneticPr fontId="1" type="noConversion"/>
  </si>
  <si>
    <t>https://www.google.com.tw/maps/place/25%C2%B006'51.5%22N+121%C2%B027'29.6%22E/@25.1130957,121.4529247,16.46z/data=!4m5!3m4!1s0x0:0xe18fd3b0aa204a75!8m2!3d25.1143166!4d121.4582086?hl=zh-TW</t>
    <phoneticPr fontId="1" type="noConversion"/>
  </si>
  <si>
    <t>彰化縣烏溪堤防水岸遊憩廊道串連計畫(第三期)</t>
    <phoneticPr fontId="1" type="noConversion"/>
  </si>
  <si>
    <t>彰化縣烏溪堤防水岸遊憩廊道建置計畫(第三期)</t>
    <phoneticPr fontId="1" type="noConversion"/>
  </si>
  <si>
    <t>水利局、文化局、觀旅局</t>
    <phoneticPr fontId="1" type="noConversion"/>
  </si>
  <si>
    <t>愛河水環境改善計畫</t>
    <phoneticPr fontId="1" type="noConversion"/>
  </si>
  <si>
    <t>愛河沿線週邊景觀再造計畫工程</t>
    <phoneticPr fontId="1" type="noConversion"/>
  </si>
  <si>
    <t>(分案)愛河沿線週邊景觀再造計畫工程</t>
    <phoneticPr fontId="1" type="noConversion"/>
  </si>
  <si>
    <t>(分案)110年度愛河兩岸環境植栽整修工程</t>
    <phoneticPr fontId="1" type="noConversion"/>
  </si>
  <si>
    <t>(分案)110年愛河敬老亭廁間整修工程</t>
    <phoneticPr fontId="1" type="noConversion"/>
  </si>
  <si>
    <t>(分案)愛河流域(大港橋至建國橋段)光環境營造計畫案</t>
    <phoneticPr fontId="1" type="noConversion"/>
  </si>
  <si>
    <t>財務採購/無另外聘請監造單位</t>
    <phoneticPr fontId="1" type="noConversion"/>
  </si>
  <si>
    <t>觀旅局</t>
    <phoneticPr fontId="1" type="noConversion"/>
  </si>
  <si>
    <t>鳥松濕地水環境改善計畫</t>
    <phoneticPr fontId="1" type="noConversion"/>
  </si>
  <si>
    <t>阿里史溪冷泉區親水遊憩設施-蘇澳冷泉公園(因無法於規定109年底前發包，取消工程經費補助、僅補助規畫設計費)</t>
    <phoneticPr fontId="1" type="noConversion"/>
  </si>
  <si>
    <t>阿里史溪冷泉區親水遊憩設施-阿里史冷泉公園區(因無法於規定109年底前發包，取消工程經費補助、僅補助規畫設計費)</t>
    <phoneticPr fontId="1" type="noConversion"/>
  </si>
  <si>
    <t>銘佑營造有限公司</t>
  </si>
  <si>
    <t>烏溪堤防水岸遊憩廊道建置約24公里。</t>
  </si>
  <si>
    <t>黎明工程顧問股份有限公司</t>
  </si>
  <si>
    <t>https://goo.gl/maps/3wsbQn8WKhqHoE97A</t>
  </si>
  <si>
    <t xml:space="preserve">1.獅子頭眺景休憩區及濱水眺景台營造工程 
2. 海世界水岸休閒區工程 
3.關渡橋周圍景觀改善工程 
4.龍形船業文化體驗區工程 
5.米倉打石地景公園營造工程 
6.八里渡船頭改善工程 
7.蘆洲堤後生態濕地工程 
8.林蔭樹海騎乘區工程等 </t>
    <phoneticPr fontId="1" type="noConversion"/>
  </si>
  <si>
    <t>吉暘營造有限公司</t>
    <phoneticPr fontId="1" type="noConversion"/>
  </si>
  <si>
    <t>-</t>
    <phoneticPr fontId="1" type="noConversion"/>
  </si>
  <si>
    <t>台南市</t>
    <phoneticPr fontId="1" type="noConversion"/>
  </si>
  <si>
    <t>東螺溪綠廊串連水環境改善整體計畫</t>
    <phoneticPr fontId="1" type="noConversion"/>
  </si>
  <si>
    <t>運河環河街水岸環境亮點串聯</t>
    <phoneticPr fontId="1" type="noConversion"/>
  </si>
  <si>
    <t>觀音湖內埤生態廊道營造工程</t>
    <phoneticPr fontId="1" type="noConversion"/>
  </si>
  <si>
    <t>北港溪鐵橋及周邊景觀改善工程</t>
    <phoneticPr fontId="1" type="noConversion"/>
  </si>
  <si>
    <t>後勁溪水環境改善計畫</t>
    <phoneticPr fontId="1" type="noConversion"/>
  </si>
  <si>
    <t>兩岸人行照明改善、水域遊憩親水基地、公共廁所建置等</t>
    <phoneticPr fontId="1" type="noConversion"/>
  </si>
  <si>
    <t>國榐營造有限公司</t>
    <phoneticPr fontId="1" type="noConversion"/>
  </si>
  <si>
    <t>https://goo.gl/maps/85Ms2iNMSDyuhqSA8</t>
    <phoneticPr fontId="1" type="noConversion"/>
  </si>
  <si>
    <t>https://www.google.com.tw/maps/place/833%E9%AB%98%E9%9B%84%E5%B8%82%E9%B3%A5%E6%9D%BE%E5%8D%80%E6%96%87%E5%89%8D%E8%B7%AF%E6%B9%96%E5%B2%B8%E6%96%B0%E5%A2%83/@22.6633851,120.3542273,18z/data=!4m5!3m4!1s0x346e1ac8ab958051:0xa930b6dd24ae67fe!8m2!3d22.6643478!4d120.3549007?hl=zh-TW</t>
    <phoneticPr fontId="1" type="noConversion"/>
  </si>
  <si>
    <t>立建築師事務所</t>
    <phoneticPr fontId="1" type="noConversion"/>
  </si>
  <si>
    <t>藤淦營造有限公司</t>
    <phoneticPr fontId="1" type="noConversion"/>
  </si>
  <si>
    <t>生態觀察及環教解說空間營造、環教解說平台、解說設、指標意象設施、欒樹入口廣場</t>
    <phoneticPr fontId="1" type="noConversion"/>
  </si>
  <si>
    <t>北港溪鐵橋修復，鐵橋空間整理及休憩空間、解說牌施作</t>
    <phoneticPr fontId="1" type="noConversion"/>
  </si>
  <si>
    <t>https://www.google.com.tw/maps/place/22%C2%B037'38.9%22N+120%C2%B017'19.0%22E/@22.6274749,120.2860222,17z/data=!3m1!4b1!4m4!3m3!8m2!3d22.6274749!4d120.2885971?hl=zh-TW</t>
    <phoneticPr fontId="1" type="noConversion"/>
  </si>
  <si>
    <t>步道、欄杆及植栽綠美化工程</t>
    <phoneticPr fontId="1" type="noConversion"/>
  </si>
  <si>
    <t>內埤環湖步道串聯(林間步道)、南入口處停車場新建、生態濕地及棲地營造</t>
    <phoneticPr fontId="1" type="noConversion"/>
  </si>
  <si>
    <t>久騰營造有限公司</t>
    <phoneticPr fontId="1" type="noConversion"/>
  </si>
  <si>
    <t>上禾景觀設計有限公司</t>
    <phoneticPr fontId="1" type="noConversion"/>
  </si>
  <si>
    <t>https://www.google.com.tw/maps/place/23%C2%B034'13.2%22N+120%C2%B018'48.0%22E/@23.57034,120.3107551,17z/data=!3m1!4b1!4m4!3m3!8m2!3d23.57034!4d120.31333?hl=zh-TW</t>
    <phoneticPr fontId="1" type="noConversion"/>
  </si>
  <si>
    <t>https://www.google.com.tw/maps/place/22%C2%B042'27.2%22N+120%C2%B022'18.1%22E/@22.7075639,120.3691195,17z/data=!4m4!3m3!8m2!3d22.7075639!4d120.3716944?hl=zh-TW</t>
    <phoneticPr fontId="1" type="noConversion"/>
  </si>
  <si>
    <t>https://maps.app.goo.gl/e5s2ATcMx1G2AoTs9</t>
    <phoneticPr fontId="1" type="noConversion"/>
  </si>
  <si>
    <t>長泰營造股份有限公司</t>
    <phoneticPr fontId="1" type="noConversion"/>
  </si>
  <si>
    <t>騰旺營造有限公司</t>
  </si>
  <si>
    <t>https://maps.app.goo.gl/FBRJ5Ln82XJAtAS36</t>
  </si>
  <si>
    <t>美商傑明工程顧問股份有限公司</t>
    <phoneticPr fontId="1" type="noConversion"/>
  </si>
  <si>
    <t>經濟部/觀光署(局)</t>
  </si>
  <si>
    <t>336,000
(觀光署(局)補助118,000)</t>
  </si>
  <si>
    <t>觀光署(局)</t>
  </si>
  <si>
    <t>134,941
  (觀光署(局)補助7,470.5)</t>
  </si>
  <si>
    <t>文化觀光署(局)</t>
  </si>
  <si>
    <t>62,501
 (觀光署(局)補助31,250.5)</t>
  </si>
  <si>
    <t>84,250
 (觀光署(局)補助42,125)</t>
  </si>
  <si>
    <t>84,000 
(觀光署(局)補助42,000)</t>
    <phoneticPr fontId="1" type="noConversion"/>
  </si>
  <si>
    <t>162,000(觀光署(局)補助81,000)</t>
    <phoneticPr fontId="1" type="noConversion"/>
  </si>
  <si>
    <r>
      <t>110</t>
    </r>
    <r>
      <rPr>
        <b/>
        <sz val="22"/>
        <rFont val="細明體"/>
        <family val="3"/>
        <charset val="136"/>
      </rPr>
      <t>年度澄清湖周邊環境整建工程</t>
    </r>
    <phoneticPr fontId="1" type="noConversion"/>
  </si>
  <si>
    <r>
      <rPr>
        <b/>
        <sz val="22"/>
        <rFont val="新細明體"/>
        <family val="1"/>
        <charset val="136"/>
      </rPr>
      <t>溪湖水綠廊道環境改善計畫</t>
    </r>
    <r>
      <rPr>
        <b/>
        <sz val="22"/>
        <rFont val="Times New Roman"/>
        <family val="1"/>
      </rPr>
      <t>-</t>
    </r>
    <r>
      <rPr>
        <b/>
        <sz val="22"/>
        <rFont val="新細明體"/>
        <family val="1"/>
        <charset val="136"/>
      </rPr>
      <t>廊道空間改善工程</t>
    </r>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</si>
</sst>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76" formatCode="0.00_ "/>
    <numFmt numFmtId="177" formatCode="0_ "/>
    <numFmt numFmtId="178" formatCode="#,##0_ "/>
    <numFmt numFmtId="179" formatCode="0.0_ "/>
    <numFmt numFmtId="180" formatCode="_-* #,##0_-;\-* #,##0_-;_-* &quot;-&quot;??_-;_-@_-"/>
  </numFmts>
  <fonts count="21" x14ac:knownFonts="1">
    <font>
      <sz val="12"/>
      <color theme="1"/>
      <name val="新細明體"/>
      <family val="2"/>
      <charset val="136"/>
      <scheme val="minor"/>
    </font>
    <font>
      <sz val="9"/>
      <name val="新細明體"/>
      <family val="2"/>
      <charset val="136"/>
      <scheme val="minor"/>
    </font>
    <font>
      <b/>
      <sz val="18"/>
      <name val="新細明體"/>
      <family val="2"/>
      <charset val="136"/>
      <scheme val="minor"/>
    </font>
    <font>
      <u/>
      <sz val="12"/>
      <color theme="10"/>
      <name val="新細明體"/>
      <family val="2"/>
      <charset val="136"/>
      <scheme val="minor"/>
    </font>
    <font>
      <b/>
      <sz val="14"/>
      <name val="Times New Roman"/>
      <family val="1"/>
    </font>
    <font>
      <b/>
      <u/>
      <sz val="14"/>
      <name val="Times New Roman"/>
      <family val="1"/>
    </font>
    <font>
      <sz val="12"/>
      <color theme="1"/>
      <name val="新細明體"/>
      <family val="2"/>
      <charset val="136"/>
      <scheme val="minor"/>
    </font>
    <font>
      <b/>
      <sz val="22"/>
      <name val="標楷體"/>
      <family val="4"/>
      <charset val="136"/>
    </font>
    <font>
      <b/>
      <sz val="22"/>
      <color theme="1"/>
      <name val="標楷體"/>
      <family val="4"/>
      <charset val="136"/>
    </font>
    <font>
      <sz val="22"/>
      <color theme="1"/>
      <name val="新細明體"/>
      <family val="2"/>
      <charset val="136"/>
      <scheme val="minor"/>
    </font>
    <font>
      <b/>
      <sz val="22"/>
      <name val="Times New Roman"/>
      <family val="1"/>
    </font>
    <font>
      <b/>
      <sz val="22"/>
      <name val="細明體"/>
      <family val="3"/>
      <charset val="136"/>
    </font>
    <font>
      <b/>
      <sz val="22"/>
      <name val="新細明體"/>
      <family val="1"/>
      <charset val="136"/>
      <scheme val="minor"/>
    </font>
    <font>
      <b/>
      <sz val="22"/>
      <color theme="1"/>
      <name val="細明體"/>
      <family val="3"/>
      <charset val="136"/>
    </font>
    <font>
      <b/>
      <sz val="22"/>
      <color theme="1"/>
      <name val="Times New Roman"/>
      <family val="1"/>
    </font>
    <font>
      <b/>
      <sz val="22"/>
      <name val="Times New Roman"/>
      <family val="1"/>
      <charset val="136"/>
    </font>
    <font>
      <b/>
      <sz val="22"/>
      <name val="新細明體"/>
      <family val="1"/>
      <charset val="136"/>
    </font>
    <font>
      <b/>
      <sz val="20"/>
      <color theme="1"/>
      <name val="細明體"/>
      <family val="3"/>
      <charset val="136"/>
    </font>
    <font>
      <b/>
      <sz val="20"/>
      <color theme="1"/>
      <name val="Times New Roman"/>
      <family val="1"/>
    </font>
    <font>
      <b/>
      <sz val="20"/>
      <name val="細明體"/>
      <family val="3"/>
      <charset val="136"/>
    </font>
    <font>
      <b/>
      <sz val="20"/>
      <name val="新細明體"/>
      <family val="1"/>
      <charset val="136"/>
      <scheme val="minor"/>
    </font>
  </fonts>
  <fills count="5">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rgb="FFFFFF0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3">
    <xf numFmtId="0" fontId="0" fillId="0" borderId="0">
      <alignment vertical="center"/>
    </xf>
    <xf numFmtId="0" fontId="3" fillId="0" borderId="0" applyNumberFormat="0" applyFill="0" applyBorder="0" applyAlignment="0" applyProtection="0">
      <alignment vertical="center"/>
    </xf>
    <xf numFmtId="43" fontId="6" fillId="0" borderId="0" applyFont="0" applyFill="0" applyBorder="0" applyAlignment="0" applyProtection="0">
      <alignment vertical="center"/>
    </xf>
  </cellStyleXfs>
  <cellXfs count="65">
    <xf numFmtId="0" fontId="0" fillId="0" borderId="0" xfId="0">
      <alignment vertical="center"/>
    </xf>
    <xf numFmtId="0" fontId="5" fillId="3" borderId="1" xfId="1" applyFont="1" applyFill="1" applyBorder="1" applyAlignment="1">
      <alignment vertical="center" wrapText="1"/>
    </xf>
    <xf numFmtId="0" fontId="0" fillId="0" borderId="0" xfId="0" applyFill="1">
      <alignment vertical="center"/>
    </xf>
    <xf numFmtId="0" fontId="4" fillId="3" borderId="6" xfId="0" applyFont="1" applyFill="1" applyBorder="1" applyAlignment="1">
      <alignment vertical="center" wrapText="1"/>
    </xf>
    <xf numFmtId="0" fontId="0" fillId="3" borderId="0" xfId="0" applyFill="1">
      <alignment vertical="center"/>
    </xf>
    <xf numFmtId="0" fontId="5" fillId="4" borderId="1" xfId="1" applyFont="1" applyFill="1" applyBorder="1" applyAlignment="1">
      <alignment vertical="center" wrapText="1"/>
    </xf>
    <xf numFmtId="0" fontId="2" fillId="2"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8" fillId="2" borderId="2" xfId="0" applyFont="1" applyFill="1" applyBorder="1" applyAlignment="1">
      <alignment horizontal="center" vertical="center"/>
    </xf>
    <xf numFmtId="0" fontId="8" fillId="2" borderId="3" xfId="0" applyFont="1" applyFill="1" applyBorder="1" applyAlignment="1">
      <alignment horizontal="center" vertical="center"/>
    </xf>
    <xf numFmtId="0" fontId="9" fillId="0" borderId="4" xfId="0" applyFont="1" applyBorder="1" applyAlignment="1">
      <alignment horizontal="center" vertical="center"/>
    </xf>
    <xf numFmtId="0" fontId="8" fillId="2" borderId="4" xfId="0" applyFont="1" applyFill="1" applyBorder="1" applyAlignment="1">
      <alignment horizontal="center" vertical="center"/>
    </xf>
    <xf numFmtId="176" fontId="7" fillId="2" borderId="1" xfId="0" applyNumberFormat="1" applyFont="1" applyFill="1" applyBorder="1" applyAlignment="1">
      <alignment horizontal="center" vertical="center" wrapText="1"/>
    </xf>
    <xf numFmtId="0" fontId="8" fillId="2" borderId="1" xfId="0" applyFont="1" applyFill="1" applyBorder="1" applyAlignment="1">
      <alignment horizontal="center" vertical="center" wrapText="1"/>
    </xf>
    <xf numFmtId="0" fontId="7" fillId="2" borderId="1" xfId="0" applyFont="1" applyFill="1" applyBorder="1" applyAlignment="1">
      <alignment horizontal="center" vertical="center"/>
    </xf>
    <xf numFmtId="0" fontId="7" fillId="2" borderId="1"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9" fillId="0" borderId="4" xfId="0" applyFont="1" applyBorder="1" applyAlignment="1">
      <alignment horizontal="center" vertical="center" wrapText="1"/>
    </xf>
    <xf numFmtId="0" fontId="10" fillId="3" borderId="1" xfId="0" applyFont="1" applyFill="1" applyBorder="1" applyAlignment="1">
      <alignment horizontal="center" vertical="center" wrapText="1"/>
    </xf>
    <xf numFmtId="0" fontId="11" fillId="3" borderId="5" xfId="0" applyFont="1" applyFill="1" applyBorder="1" applyAlignment="1">
      <alignment horizontal="center" vertical="center" wrapText="1"/>
    </xf>
    <xf numFmtId="0" fontId="10" fillId="3" borderId="5" xfId="0" applyFont="1" applyFill="1" applyBorder="1" applyAlignment="1">
      <alignment horizontal="center" vertical="center" wrapText="1"/>
    </xf>
    <xf numFmtId="0" fontId="11" fillId="3" borderId="1" xfId="0" applyFont="1" applyFill="1" applyBorder="1" applyAlignment="1">
      <alignment horizontal="center" vertical="center" wrapText="1"/>
    </xf>
    <xf numFmtId="0" fontId="11" fillId="3" borderId="1" xfId="0" applyFont="1" applyFill="1" applyBorder="1" applyAlignment="1">
      <alignment horizontal="left" vertical="center" wrapText="1"/>
    </xf>
    <xf numFmtId="0" fontId="11" fillId="3" borderId="2" xfId="0" applyFont="1" applyFill="1" applyBorder="1" applyAlignment="1">
      <alignment horizontal="left" vertical="center" wrapText="1"/>
    </xf>
    <xf numFmtId="0" fontId="9" fillId="3" borderId="4" xfId="0" applyFont="1" applyFill="1" applyBorder="1" applyAlignment="1">
      <alignment horizontal="left" vertical="center" wrapText="1"/>
    </xf>
    <xf numFmtId="38" fontId="12" fillId="3" borderId="1" xfId="0" applyNumberFormat="1" applyFont="1" applyFill="1" applyBorder="1" applyAlignment="1">
      <alignment horizontal="center" vertical="center" wrapText="1"/>
    </xf>
    <xf numFmtId="2" fontId="12" fillId="0" borderId="1" xfId="0" applyNumberFormat="1" applyFont="1" applyFill="1" applyBorder="1" applyAlignment="1">
      <alignment horizontal="center" vertical="center" wrapText="1"/>
    </xf>
    <xf numFmtId="177" fontId="12" fillId="3" borderId="1" xfId="0" applyNumberFormat="1" applyFont="1" applyFill="1" applyBorder="1" applyAlignment="1">
      <alignment horizontal="center" vertical="center" wrapText="1"/>
    </xf>
    <xf numFmtId="0" fontId="13" fillId="3" borderId="1" xfId="0" applyFont="1" applyFill="1" applyBorder="1" applyAlignment="1">
      <alignment vertical="center" wrapText="1"/>
    </xf>
    <xf numFmtId="0" fontId="14" fillId="3" borderId="1" xfId="0" applyFont="1" applyFill="1" applyBorder="1" applyAlignment="1">
      <alignment vertical="center" wrapText="1"/>
    </xf>
    <xf numFmtId="0" fontId="10" fillId="3" borderId="1" xfId="0" applyFont="1" applyFill="1" applyBorder="1" applyAlignment="1">
      <alignment horizontal="right" vertical="center"/>
    </xf>
    <xf numFmtId="2" fontId="12" fillId="3" borderId="1" xfId="0" applyNumberFormat="1" applyFont="1" applyFill="1" applyBorder="1" applyAlignment="1">
      <alignment horizontal="center" vertical="center" wrapText="1"/>
    </xf>
    <xf numFmtId="0" fontId="10" fillId="3" borderId="1" xfId="0" applyFont="1" applyFill="1" applyBorder="1" applyAlignment="1">
      <alignment horizontal="left" vertical="center" wrapText="1"/>
    </xf>
    <xf numFmtId="0" fontId="10" fillId="3" borderId="1" xfId="0" applyFont="1" applyFill="1" applyBorder="1" applyAlignment="1">
      <alignment horizontal="right" vertical="center" wrapText="1"/>
    </xf>
    <xf numFmtId="38" fontId="12" fillId="3" borderId="2" xfId="0" applyNumberFormat="1" applyFont="1" applyFill="1" applyBorder="1" applyAlignment="1">
      <alignment horizontal="left" vertical="center" wrapText="1"/>
    </xf>
    <xf numFmtId="0" fontId="9" fillId="3" borderId="3" xfId="0" applyFont="1" applyFill="1" applyBorder="1" applyAlignment="1">
      <alignment horizontal="left" vertical="center" wrapText="1"/>
    </xf>
    <xf numFmtId="0" fontId="11" fillId="3" borderId="1" xfId="0" applyFont="1" applyFill="1" applyBorder="1" applyAlignment="1">
      <alignment vertical="center" wrapText="1"/>
    </xf>
    <xf numFmtId="0" fontId="10" fillId="3" borderId="5" xfId="0" applyFont="1" applyFill="1" applyBorder="1" applyAlignment="1">
      <alignment horizontal="center" vertical="center" wrapText="1"/>
    </xf>
    <xf numFmtId="0" fontId="11" fillId="3" borderId="5" xfId="0" applyFont="1" applyFill="1" applyBorder="1" applyAlignment="1">
      <alignment horizontal="center" vertical="center" wrapText="1"/>
    </xf>
    <xf numFmtId="0" fontId="11" fillId="3" borderId="5" xfId="0" applyFont="1" applyFill="1" applyBorder="1" applyAlignment="1">
      <alignment horizontal="left" vertical="center" wrapText="1"/>
    </xf>
    <xf numFmtId="38" fontId="12" fillId="3" borderId="5" xfId="0" applyNumberFormat="1" applyFont="1" applyFill="1" applyBorder="1" applyAlignment="1">
      <alignment horizontal="center" vertical="center" wrapText="1"/>
    </xf>
    <xf numFmtId="0" fontId="9" fillId="3" borderId="7" xfId="0" applyFont="1" applyFill="1" applyBorder="1" applyAlignment="1">
      <alignment horizontal="center" vertical="center" wrapText="1"/>
    </xf>
    <xf numFmtId="0" fontId="9" fillId="3" borderId="7" xfId="0" applyFont="1" applyFill="1" applyBorder="1" applyAlignment="1">
      <alignment horizontal="left" vertical="center" wrapText="1"/>
    </xf>
    <xf numFmtId="178" fontId="12" fillId="3" borderId="1" xfId="0" applyNumberFormat="1" applyFont="1" applyFill="1" applyBorder="1" applyAlignment="1">
      <alignment horizontal="center" vertical="center" wrapText="1"/>
    </xf>
    <xf numFmtId="0" fontId="9" fillId="3" borderId="8" xfId="0" applyFont="1" applyFill="1" applyBorder="1" applyAlignment="1">
      <alignment horizontal="center" vertical="center" wrapText="1"/>
    </xf>
    <xf numFmtId="0" fontId="9" fillId="3" borderId="8" xfId="0" applyFont="1" applyFill="1" applyBorder="1" applyAlignment="1">
      <alignment horizontal="left" vertical="center" wrapText="1"/>
    </xf>
    <xf numFmtId="0" fontId="10" fillId="3" borderId="2" xfId="0" applyFont="1" applyFill="1" applyBorder="1" applyAlignment="1">
      <alignment horizontal="left" vertical="center" wrapText="1"/>
    </xf>
    <xf numFmtId="0" fontId="10" fillId="3" borderId="4" xfId="0" applyFont="1" applyFill="1" applyBorder="1" applyAlignment="1">
      <alignment horizontal="left" vertical="center" wrapText="1"/>
    </xf>
    <xf numFmtId="0" fontId="15" fillId="3" borderId="2" xfId="0" applyFont="1" applyFill="1" applyBorder="1" applyAlignment="1">
      <alignment horizontal="left" vertical="center" wrapText="1"/>
    </xf>
    <xf numFmtId="0" fontId="15" fillId="3" borderId="4" xfId="0" applyFont="1" applyFill="1" applyBorder="1" applyAlignment="1">
      <alignment horizontal="left" vertical="center" wrapText="1"/>
    </xf>
    <xf numFmtId="2" fontId="12" fillId="4" borderId="1" xfId="0" applyNumberFormat="1" applyFont="1" applyFill="1" applyBorder="1" applyAlignment="1">
      <alignment horizontal="center" vertical="center" wrapText="1"/>
    </xf>
    <xf numFmtId="176" fontId="12" fillId="4" borderId="1" xfId="0" applyNumberFormat="1" applyFont="1" applyFill="1" applyBorder="1" applyAlignment="1">
      <alignment horizontal="center" vertical="center" wrapText="1"/>
    </xf>
    <xf numFmtId="180" fontId="12" fillId="4" borderId="1" xfId="2" applyNumberFormat="1" applyFont="1" applyFill="1" applyBorder="1" applyAlignment="1">
      <alignment horizontal="center" vertical="center" wrapText="1"/>
    </xf>
    <xf numFmtId="177" fontId="12" fillId="4" borderId="1" xfId="0" applyNumberFormat="1" applyFont="1" applyFill="1" applyBorder="1" applyAlignment="1">
      <alignment horizontal="center" vertical="center" wrapText="1"/>
    </xf>
    <xf numFmtId="177" fontId="12" fillId="3" borderId="1" xfId="0" applyNumberFormat="1" applyFont="1" applyFill="1" applyBorder="1" applyAlignment="1">
      <alignment horizontal="left" vertical="center" wrapText="1"/>
    </xf>
    <xf numFmtId="0" fontId="10" fillId="4" borderId="1" xfId="0" applyFont="1" applyFill="1" applyBorder="1" applyAlignment="1">
      <alignment horizontal="right" vertical="center"/>
    </xf>
    <xf numFmtId="0" fontId="16" fillId="3" borderId="2" xfId="0" applyFont="1" applyFill="1" applyBorder="1" applyAlignment="1">
      <alignment horizontal="left" vertical="center" wrapText="1"/>
    </xf>
    <xf numFmtId="38" fontId="12" fillId="4" borderId="1" xfId="0" applyNumberFormat="1" applyFont="1" applyFill="1" applyBorder="1" applyAlignment="1">
      <alignment horizontal="center" vertical="center" wrapText="1"/>
    </xf>
    <xf numFmtId="179" fontId="12" fillId="4" borderId="1" xfId="0" applyNumberFormat="1" applyFont="1" applyFill="1" applyBorder="1" applyAlignment="1">
      <alignment horizontal="center" vertical="center" wrapText="1"/>
    </xf>
    <xf numFmtId="0" fontId="17" fillId="3" borderId="1" xfId="0" applyFont="1" applyFill="1" applyBorder="1" applyAlignment="1">
      <alignment vertical="center" wrapText="1"/>
    </xf>
    <xf numFmtId="0" fontId="18" fillId="3" borderId="1" xfId="0" applyFont="1" applyFill="1" applyBorder="1" applyAlignment="1">
      <alignment vertical="center" wrapText="1"/>
    </xf>
    <xf numFmtId="0" fontId="19" fillId="3" borderId="1" xfId="0" applyFont="1" applyFill="1" applyBorder="1" applyAlignment="1">
      <alignment vertical="center" wrapText="1"/>
    </xf>
    <xf numFmtId="177" fontId="20" fillId="4" borderId="1" xfId="0" applyNumberFormat="1" applyFont="1" applyFill="1" applyBorder="1" applyAlignment="1">
      <alignment horizontal="center" vertical="center" wrapText="1"/>
    </xf>
    <xf numFmtId="177" fontId="20" fillId="3" borderId="1" xfId="0" applyNumberFormat="1" applyFont="1" applyFill="1" applyBorder="1" applyAlignment="1">
      <alignment horizontal="center" vertical="center" wrapText="1"/>
    </xf>
    <xf numFmtId="0" fontId="20" fillId="3" borderId="1" xfId="0" applyFont="1" applyFill="1" applyBorder="1" applyAlignment="1">
      <alignment vertical="center" wrapText="1"/>
    </xf>
  </cellXfs>
  <cellStyles count="3">
    <cellStyle name="一般" xfId="0" builtinId="0"/>
    <cellStyle name="千分位" xfId="2" builtinId="3"/>
    <cellStyle name="超連結" xfId="1" builtinId="8"/>
  </cellStyles>
  <dxfs count="0"/>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Y40"/>
  <sheetViews>
    <sheetView tabSelected="1" view="pageBreakPreview" zoomScale="60" zoomScaleNormal="100" workbookViewId="0">
      <pane ySplit="2" topLeftCell="A3" activePane="bottomLeft" state="frozen"/>
      <selection pane="bottomLeft" activeCell="T20" sqref="T20:U32"/>
    </sheetView>
  </sheetViews>
  <sheetFormatPr defaultRowHeight="16.5" zeroHeight="1" x14ac:dyDescent="0.25"/>
  <cols>
    <col min="1" max="1" width="9.375" bestFit="1" customWidth="1"/>
    <col min="3" max="3" width="15.75" customWidth="1"/>
    <col min="4" max="4" width="9.375" bestFit="1" customWidth="1"/>
    <col min="5" max="5" width="18.125" customWidth="1"/>
    <col min="6" max="6" width="18.875" customWidth="1"/>
    <col min="7" max="7" width="14.75" customWidth="1"/>
    <col min="8" max="8" width="21.25" customWidth="1"/>
    <col min="9" max="9" width="20.375" customWidth="1"/>
    <col min="10" max="10" width="16.25" customWidth="1"/>
    <col min="11" max="11" width="15" customWidth="1"/>
    <col min="12" max="12" width="15.25" customWidth="1"/>
    <col min="13" max="13" width="13.5" bestFit="1" customWidth="1"/>
    <col min="14" max="14" width="10.75" bestFit="1" customWidth="1"/>
    <col min="15" max="15" width="18.25" customWidth="1"/>
    <col min="16" max="17" width="18.25" bestFit="1" customWidth="1"/>
    <col min="18" max="18" width="17.25" customWidth="1"/>
    <col min="19" max="19" width="15.75" customWidth="1"/>
    <col min="20" max="21" width="17.125" customWidth="1"/>
    <col min="22" max="22" width="49.125" customWidth="1"/>
    <col min="23" max="23" width="15.875" customWidth="1"/>
    <col min="24" max="24" width="17.375" customWidth="1"/>
    <col min="25" max="25" width="39.625" customWidth="1"/>
  </cols>
  <sheetData>
    <row r="1" spans="1:25" ht="50.1" customHeight="1" x14ac:dyDescent="0.25">
      <c r="A1" s="7" t="s">
        <v>29</v>
      </c>
      <c r="B1" s="7" t="s">
        <v>0</v>
      </c>
      <c r="C1" s="7" t="s">
        <v>30</v>
      </c>
      <c r="D1" s="7" t="s">
        <v>31</v>
      </c>
      <c r="E1" s="7" t="s">
        <v>32</v>
      </c>
      <c r="F1" s="8" t="s">
        <v>33</v>
      </c>
      <c r="G1" s="9"/>
      <c r="H1" s="10"/>
      <c r="I1" s="8" t="s">
        <v>34</v>
      </c>
      <c r="J1" s="9"/>
      <c r="K1" s="11"/>
      <c r="L1" s="12" t="s">
        <v>35</v>
      </c>
      <c r="M1" s="12" t="s">
        <v>36</v>
      </c>
      <c r="N1" s="12" t="s">
        <v>37</v>
      </c>
      <c r="O1" s="7" t="s">
        <v>38</v>
      </c>
      <c r="P1" s="7" t="s">
        <v>39</v>
      </c>
      <c r="Q1" s="7" t="s">
        <v>40</v>
      </c>
      <c r="R1" s="7" t="s">
        <v>41</v>
      </c>
      <c r="S1" s="7" t="s">
        <v>42</v>
      </c>
      <c r="T1" s="13" t="s">
        <v>1</v>
      </c>
      <c r="U1" s="13" t="s">
        <v>3</v>
      </c>
      <c r="V1" s="13" t="s">
        <v>2</v>
      </c>
      <c r="W1" s="14" t="s">
        <v>43</v>
      </c>
      <c r="X1" s="14" t="s">
        <v>44</v>
      </c>
      <c r="Y1" s="6" t="s">
        <v>4</v>
      </c>
    </row>
    <row r="2" spans="1:25" ht="50.1" customHeight="1" x14ac:dyDescent="0.25">
      <c r="A2" s="7"/>
      <c r="B2" s="7"/>
      <c r="C2" s="7"/>
      <c r="D2" s="7"/>
      <c r="E2" s="7"/>
      <c r="F2" s="15" t="s">
        <v>45</v>
      </c>
      <c r="G2" s="16" t="s">
        <v>46</v>
      </c>
      <c r="H2" s="17"/>
      <c r="I2" s="15" t="s">
        <v>47</v>
      </c>
      <c r="J2" s="15" t="s">
        <v>48</v>
      </c>
      <c r="K2" s="15" t="s">
        <v>49</v>
      </c>
      <c r="L2" s="12"/>
      <c r="M2" s="12"/>
      <c r="N2" s="12"/>
      <c r="O2" s="7"/>
      <c r="P2" s="7"/>
      <c r="Q2" s="7"/>
      <c r="R2" s="7"/>
      <c r="S2" s="7"/>
      <c r="T2" s="13"/>
      <c r="U2" s="13"/>
      <c r="V2" s="13"/>
      <c r="W2" s="14"/>
      <c r="X2" s="14"/>
      <c r="Y2" s="6"/>
    </row>
    <row r="3" spans="1:25" ht="198.75" customHeight="1" x14ac:dyDescent="0.25">
      <c r="A3" s="18">
        <v>1</v>
      </c>
      <c r="B3" s="18" t="s">
        <v>5</v>
      </c>
      <c r="C3" s="19" t="s">
        <v>50</v>
      </c>
      <c r="D3" s="20">
        <v>3</v>
      </c>
      <c r="E3" s="21" t="s">
        <v>210</v>
      </c>
      <c r="F3" s="22" t="s">
        <v>51</v>
      </c>
      <c r="G3" s="23" t="s">
        <v>52</v>
      </c>
      <c r="H3" s="24"/>
      <c r="I3" s="22" t="s">
        <v>211</v>
      </c>
      <c r="J3" s="25">
        <v>144000</v>
      </c>
      <c r="K3" s="25">
        <v>480000</v>
      </c>
      <c r="L3" s="26">
        <v>100</v>
      </c>
      <c r="M3" s="26">
        <v>100</v>
      </c>
      <c r="N3" s="26">
        <f t="shared" ref="N3" si="0">M3-L3</f>
        <v>0</v>
      </c>
      <c r="O3" s="25">
        <v>450880</v>
      </c>
      <c r="P3" s="27">
        <v>1090815</v>
      </c>
      <c r="Q3" s="27">
        <v>1111023</v>
      </c>
      <c r="R3" s="27">
        <v>1120326</v>
      </c>
      <c r="S3" s="27" t="s">
        <v>183</v>
      </c>
      <c r="T3" s="59" t="s">
        <v>53</v>
      </c>
      <c r="U3" s="59" t="s">
        <v>55</v>
      </c>
      <c r="V3" s="29" t="s">
        <v>54</v>
      </c>
      <c r="W3" s="30">
        <v>121.53574500000001</v>
      </c>
      <c r="X3" s="30">
        <v>24.961062999999999</v>
      </c>
      <c r="Y3" s="1" t="s">
        <v>56</v>
      </c>
    </row>
    <row r="4" spans="1:25" ht="198.75" customHeight="1" x14ac:dyDescent="0.25">
      <c r="A4" s="18">
        <v>2</v>
      </c>
      <c r="B4" s="18" t="s">
        <v>5</v>
      </c>
      <c r="C4" s="19" t="s">
        <v>57</v>
      </c>
      <c r="D4" s="20">
        <v>3</v>
      </c>
      <c r="E4" s="21" t="s">
        <v>212</v>
      </c>
      <c r="F4" s="22" t="s">
        <v>58</v>
      </c>
      <c r="G4" s="23" t="s">
        <v>59</v>
      </c>
      <c r="H4" s="24"/>
      <c r="I4" s="25">
        <v>16100</v>
      </c>
      <c r="J4" s="25">
        <v>6900</v>
      </c>
      <c r="K4" s="25">
        <v>23000</v>
      </c>
      <c r="L4" s="31">
        <v>100</v>
      </c>
      <c r="M4" s="31">
        <v>100</v>
      </c>
      <c r="N4" s="31">
        <f t="shared" ref="N4:N8" si="1">M4-L4</f>
        <v>0</v>
      </c>
      <c r="O4" s="25">
        <v>11949</v>
      </c>
      <c r="P4" s="27">
        <v>1090301</v>
      </c>
      <c r="Q4" s="27">
        <v>1090628</v>
      </c>
      <c r="R4" s="27">
        <v>1100109</v>
      </c>
      <c r="S4" s="27">
        <v>1100115</v>
      </c>
      <c r="T4" s="59" t="s">
        <v>60</v>
      </c>
      <c r="U4" s="59" t="s">
        <v>62</v>
      </c>
      <c r="V4" s="28" t="s">
        <v>61</v>
      </c>
      <c r="W4" s="30">
        <v>121.369208575751</v>
      </c>
      <c r="X4" s="30">
        <v>24.9272290564519</v>
      </c>
      <c r="Y4" s="1" t="s">
        <v>63</v>
      </c>
    </row>
    <row r="5" spans="1:25" ht="198.75" customHeight="1" x14ac:dyDescent="0.25">
      <c r="A5" s="18">
        <v>3</v>
      </c>
      <c r="B5" s="18" t="s">
        <v>5</v>
      </c>
      <c r="C5" s="19" t="s">
        <v>57</v>
      </c>
      <c r="D5" s="20">
        <v>3</v>
      </c>
      <c r="E5" s="21" t="s">
        <v>212</v>
      </c>
      <c r="F5" s="22" t="s">
        <v>58</v>
      </c>
      <c r="G5" s="23" t="s">
        <v>64</v>
      </c>
      <c r="H5" s="24"/>
      <c r="I5" s="25">
        <v>12600</v>
      </c>
      <c r="J5" s="25">
        <v>5400</v>
      </c>
      <c r="K5" s="25">
        <v>18000</v>
      </c>
      <c r="L5" s="31">
        <v>100</v>
      </c>
      <c r="M5" s="31">
        <v>100</v>
      </c>
      <c r="N5" s="31">
        <f t="shared" si="1"/>
        <v>0</v>
      </c>
      <c r="O5" s="25">
        <v>13550</v>
      </c>
      <c r="P5" s="27">
        <v>1090302</v>
      </c>
      <c r="Q5" s="27">
        <v>1090729</v>
      </c>
      <c r="R5" s="27">
        <v>1090921</v>
      </c>
      <c r="S5" s="27">
        <v>1090921</v>
      </c>
      <c r="T5" s="59" t="s">
        <v>65</v>
      </c>
      <c r="U5" s="59" t="s">
        <v>62</v>
      </c>
      <c r="V5" s="29" t="s">
        <v>66</v>
      </c>
      <c r="W5" s="30">
        <v>121.65554299999999</v>
      </c>
      <c r="X5" s="30">
        <v>25.068095</v>
      </c>
      <c r="Y5" s="1" t="s">
        <v>6</v>
      </c>
    </row>
    <row r="6" spans="1:25" ht="249.95" customHeight="1" x14ac:dyDescent="0.25">
      <c r="A6" s="18">
        <v>4</v>
      </c>
      <c r="B6" s="18" t="s">
        <v>5</v>
      </c>
      <c r="C6" s="19" t="s">
        <v>57</v>
      </c>
      <c r="D6" s="20">
        <v>3</v>
      </c>
      <c r="E6" s="21" t="s">
        <v>212</v>
      </c>
      <c r="F6" s="22" t="s">
        <v>58</v>
      </c>
      <c r="G6" s="23" t="s">
        <v>67</v>
      </c>
      <c r="H6" s="24"/>
      <c r="I6" s="25">
        <v>26600</v>
      </c>
      <c r="J6" s="25">
        <v>11400</v>
      </c>
      <c r="K6" s="25">
        <v>38000</v>
      </c>
      <c r="L6" s="31">
        <v>100</v>
      </c>
      <c r="M6" s="31">
        <v>100</v>
      </c>
      <c r="N6" s="31">
        <f t="shared" si="1"/>
        <v>0</v>
      </c>
      <c r="O6" s="25">
        <v>22420</v>
      </c>
      <c r="P6" s="27">
        <v>1090302</v>
      </c>
      <c r="Q6" s="27">
        <v>1090828</v>
      </c>
      <c r="R6" s="27">
        <v>1100131</v>
      </c>
      <c r="S6" s="27">
        <v>1100106</v>
      </c>
      <c r="T6" s="59" t="s">
        <v>68</v>
      </c>
      <c r="U6" s="59" t="s">
        <v>62</v>
      </c>
      <c r="V6" s="28" t="s">
        <v>69</v>
      </c>
      <c r="W6" s="30">
        <v>121.67764380465201</v>
      </c>
      <c r="X6" s="30">
        <v>25.0854626621379</v>
      </c>
      <c r="Y6" s="1" t="s">
        <v>70</v>
      </c>
    </row>
    <row r="7" spans="1:25" ht="198.75" customHeight="1" x14ac:dyDescent="0.25">
      <c r="A7" s="18">
        <v>5</v>
      </c>
      <c r="B7" s="21" t="s">
        <v>71</v>
      </c>
      <c r="C7" s="19" t="s">
        <v>72</v>
      </c>
      <c r="D7" s="20">
        <v>3</v>
      </c>
      <c r="E7" s="21" t="s">
        <v>212</v>
      </c>
      <c r="F7" s="32" t="s">
        <v>73</v>
      </c>
      <c r="G7" s="23" t="s">
        <v>74</v>
      </c>
      <c r="H7" s="24"/>
      <c r="I7" s="25">
        <v>39000</v>
      </c>
      <c r="J7" s="25">
        <v>11000</v>
      </c>
      <c r="K7" s="25">
        <v>50000</v>
      </c>
      <c r="L7" s="31">
        <v>100</v>
      </c>
      <c r="M7" s="31">
        <v>100</v>
      </c>
      <c r="N7" s="31">
        <f t="shared" si="1"/>
        <v>0</v>
      </c>
      <c r="O7" s="25">
        <v>45280</v>
      </c>
      <c r="P7" s="27">
        <v>1090223</v>
      </c>
      <c r="Q7" s="27">
        <v>1091019</v>
      </c>
      <c r="R7" s="27">
        <v>1100422</v>
      </c>
      <c r="S7" s="27">
        <v>1100422</v>
      </c>
      <c r="T7" s="59" t="s">
        <v>75</v>
      </c>
      <c r="U7" s="59" t="s">
        <v>77</v>
      </c>
      <c r="V7" s="28" t="s">
        <v>76</v>
      </c>
      <c r="W7" s="33" t="s">
        <v>78</v>
      </c>
      <c r="X7" s="33" t="s">
        <v>79</v>
      </c>
      <c r="Y7" s="1" t="s">
        <v>80</v>
      </c>
    </row>
    <row r="8" spans="1:25" ht="198.75" customHeight="1" x14ac:dyDescent="0.25">
      <c r="A8" s="18">
        <v>6</v>
      </c>
      <c r="B8" s="21" t="s">
        <v>71</v>
      </c>
      <c r="C8" s="19" t="s">
        <v>81</v>
      </c>
      <c r="D8" s="20">
        <v>3</v>
      </c>
      <c r="E8" s="18" t="s">
        <v>210</v>
      </c>
      <c r="F8" s="22" t="s">
        <v>82</v>
      </c>
      <c r="G8" s="23" t="s">
        <v>82</v>
      </c>
      <c r="H8" s="24"/>
      <c r="I8" s="22" t="s">
        <v>213</v>
      </c>
      <c r="J8" s="25">
        <v>38059</v>
      </c>
      <c r="K8" s="25">
        <v>173000</v>
      </c>
      <c r="L8" s="31">
        <v>100</v>
      </c>
      <c r="M8" s="31">
        <v>100</v>
      </c>
      <c r="N8" s="31">
        <f t="shared" si="1"/>
        <v>0</v>
      </c>
      <c r="O8" s="25">
        <v>159980</v>
      </c>
      <c r="P8" s="27">
        <v>1090520</v>
      </c>
      <c r="Q8" s="27">
        <v>1100509</v>
      </c>
      <c r="R8" s="27">
        <v>1110702</v>
      </c>
      <c r="S8" s="27">
        <v>1110622</v>
      </c>
      <c r="T8" s="59" t="s">
        <v>83</v>
      </c>
      <c r="U8" s="59" t="s">
        <v>85</v>
      </c>
      <c r="V8" s="28" t="s">
        <v>84</v>
      </c>
      <c r="W8" s="30">
        <v>120.971278</v>
      </c>
      <c r="X8" s="30">
        <v>24.774739</v>
      </c>
      <c r="Y8" s="1" t="s">
        <v>86</v>
      </c>
    </row>
    <row r="9" spans="1:25" ht="198.75" customHeight="1" x14ac:dyDescent="0.25">
      <c r="A9" s="18">
        <v>7</v>
      </c>
      <c r="B9" s="21" t="s">
        <v>87</v>
      </c>
      <c r="C9" s="19" t="s">
        <v>88</v>
      </c>
      <c r="D9" s="20">
        <v>3</v>
      </c>
      <c r="E9" s="21" t="s">
        <v>212</v>
      </c>
      <c r="F9" s="22" t="s">
        <v>89</v>
      </c>
      <c r="G9" s="23" t="s">
        <v>90</v>
      </c>
      <c r="H9" s="24"/>
      <c r="I9" s="25">
        <v>3446</v>
      </c>
      <c r="J9" s="25">
        <v>756</v>
      </c>
      <c r="K9" s="25">
        <v>4202</v>
      </c>
      <c r="L9" s="31" t="s">
        <v>91</v>
      </c>
      <c r="M9" s="31" t="s">
        <v>91</v>
      </c>
      <c r="N9" s="31" t="s">
        <v>91</v>
      </c>
      <c r="O9" s="34" t="s">
        <v>92</v>
      </c>
      <c r="P9" s="35"/>
      <c r="Q9" s="35"/>
      <c r="R9" s="35"/>
      <c r="S9" s="35"/>
      <c r="T9" s="35"/>
      <c r="U9" s="35"/>
      <c r="V9" s="35"/>
      <c r="W9" s="35"/>
      <c r="X9" s="24"/>
      <c r="Y9" s="3"/>
    </row>
    <row r="10" spans="1:25" ht="198.75" customHeight="1" x14ac:dyDescent="0.25">
      <c r="A10" s="18">
        <v>8</v>
      </c>
      <c r="B10" s="21" t="s">
        <v>93</v>
      </c>
      <c r="C10" s="19" t="s">
        <v>214</v>
      </c>
      <c r="D10" s="20">
        <v>3</v>
      </c>
      <c r="E10" s="21" t="s">
        <v>212</v>
      </c>
      <c r="F10" s="22" t="s">
        <v>94</v>
      </c>
      <c r="G10" s="23" t="s">
        <v>95</v>
      </c>
      <c r="H10" s="24"/>
      <c r="I10" s="25">
        <v>23402</v>
      </c>
      <c r="J10" s="25">
        <v>2598</v>
      </c>
      <c r="K10" s="25">
        <v>26000</v>
      </c>
      <c r="L10" s="31">
        <v>100</v>
      </c>
      <c r="M10" s="31">
        <v>100</v>
      </c>
      <c r="N10" s="31">
        <v>0</v>
      </c>
      <c r="O10" s="25">
        <v>19968</v>
      </c>
      <c r="P10" s="27">
        <v>1090707</v>
      </c>
      <c r="Q10" s="27">
        <v>1091117</v>
      </c>
      <c r="R10" s="27">
        <v>1100117</v>
      </c>
      <c r="S10" s="27">
        <v>1100117</v>
      </c>
      <c r="T10" s="61" t="s">
        <v>96</v>
      </c>
      <c r="U10" s="61" t="s">
        <v>98</v>
      </c>
      <c r="V10" s="36" t="s">
        <v>97</v>
      </c>
      <c r="W10" s="30">
        <v>120.366998</v>
      </c>
      <c r="X10" s="30">
        <v>23.500632</v>
      </c>
      <c r="Y10" s="1" t="s">
        <v>99</v>
      </c>
    </row>
    <row r="11" spans="1:25" ht="280.5" customHeight="1" x14ac:dyDescent="0.25">
      <c r="A11" s="18">
        <v>9</v>
      </c>
      <c r="B11" s="21" t="s">
        <v>100</v>
      </c>
      <c r="C11" s="19" t="s">
        <v>50</v>
      </c>
      <c r="D11" s="20">
        <v>3</v>
      </c>
      <c r="E11" s="21" t="s">
        <v>212</v>
      </c>
      <c r="F11" s="22" t="s">
        <v>101</v>
      </c>
      <c r="G11" s="23" t="s">
        <v>102</v>
      </c>
      <c r="H11" s="24"/>
      <c r="I11" s="25">
        <v>32759</v>
      </c>
      <c r="J11" s="25">
        <v>9241</v>
      </c>
      <c r="K11" s="25">
        <v>42000</v>
      </c>
      <c r="L11" s="31">
        <v>100</v>
      </c>
      <c r="M11" s="31">
        <v>100</v>
      </c>
      <c r="N11" s="31">
        <v>0</v>
      </c>
      <c r="O11" s="25">
        <v>36365</v>
      </c>
      <c r="P11" s="27">
        <v>1090430</v>
      </c>
      <c r="Q11" s="27">
        <v>1091030</v>
      </c>
      <c r="R11" s="27">
        <v>1091213</v>
      </c>
      <c r="S11" s="27">
        <v>1091213</v>
      </c>
      <c r="T11" s="59" t="s">
        <v>103</v>
      </c>
      <c r="U11" s="59" t="s">
        <v>105</v>
      </c>
      <c r="V11" s="28" t="s">
        <v>104</v>
      </c>
      <c r="W11" s="30">
        <v>120.191625763294</v>
      </c>
      <c r="X11" s="30">
        <v>22.992296060210101</v>
      </c>
      <c r="Y11" s="1" t="s">
        <v>106</v>
      </c>
    </row>
    <row r="12" spans="1:25" ht="198.75" customHeight="1" x14ac:dyDescent="0.25">
      <c r="A12" s="18">
        <v>10</v>
      </c>
      <c r="B12" s="21" t="s">
        <v>100</v>
      </c>
      <c r="C12" s="19" t="s">
        <v>107</v>
      </c>
      <c r="D12" s="20">
        <v>3</v>
      </c>
      <c r="E12" s="21" t="s">
        <v>212</v>
      </c>
      <c r="F12" s="22" t="s">
        <v>101</v>
      </c>
      <c r="G12" s="23" t="s">
        <v>108</v>
      </c>
      <c r="H12" s="24"/>
      <c r="I12" s="25">
        <v>19500</v>
      </c>
      <c r="J12" s="25">
        <v>5500</v>
      </c>
      <c r="K12" s="25">
        <v>25000</v>
      </c>
      <c r="L12" s="31">
        <v>100</v>
      </c>
      <c r="M12" s="31">
        <v>100</v>
      </c>
      <c r="N12" s="31">
        <v>0</v>
      </c>
      <c r="O12" s="25">
        <v>21600</v>
      </c>
      <c r="P12" s="27">
        <v>1090302</v>
      </c>
      <c r="Q12" s="27">
        <v>1090831</v>
      </c>
      <c r="R12" s="27">
        <v>1091203</v>
      </c>
      <c r="S12" s="27">
        <v>1091210</v>
      </c>
      <c r="T12" s="59" t="s">
        <v>109</v>
      </c>
      <c r="U12" s="59" t="s">
        <v>111</v>
      </c>
      <c r="V12" s="28" t="s">
        <v>110</v>
      </c>
      <c r="W12" s="30">
        <v>120.163396446186</v>
      </c>
      <c r="X12" s="30">
        <v>22.995780918120602</v>
      </c>
      <c r="Y12" s="1" t="s">
        <v>112</v>
      </c>
    </row>
    <row r="13" spans="1:25" ht="198.75" customHeight="1" x14ac:dyDescent="0.25">
      <c r="A13" s="18">
        <v>11</v>
      </c>
      <c r="B13" s="21" t="s">
        <v>113</v>
      </c>
      <c r="C13" s="19" t="s">
        <v>212</v>
      </c>
      <c r="D13" s="20">
        <v>3</v>
      </c>
      <c r="E13" s="21" t="s">
        <v>212</v>
      </c>
      <c r="F13" s="32" t="s">
        <v>114</v>
      </c>
      <c r="G13" s="23" t="s">
        <v>115</v>
      </c>
      <c r="H13" s="24"/>
      <c r="I13" s="25">
        <v>18720</v>
      </c>
      <c r="J13" s="25">
        <v>5280</v>
      </c>
      <c r="K13" s="25">
        <v>24000</v>
      </c>
      <c r="L13" s="31">
        <v>100</v>
      </c>
      <c r="M13" s="31">
        <v>100</v>
      </c>
      <c r="N13" s="31">
        <v>0</v>
      </c>
      <c r="O13" s="25">
        <v>19950</v>
      </c>
      <c r="P13" s="27">
        <v>1090309</v>
      </c>
      <c r="Q13" s="27">
        <v>1091008</v>
      </c>
      <c r="R13" s="27">
        <v>1100414</v>
      </c>
      <c r="S13" s="27">
        <v>1100412</v>
      </c>
      <c r="T13" s="59" t="s">
        <v>116</v>
      </c>
      <c r="U13" s="59" t="s">
        <v>118</v>
      </c>
      <c r="V13" s="29" t="s">
        <v>117</v>
      </c>
      <c r="W13" s="30">
        <v>120.55369899999999</v>
      </c>
      <c r="X13" s="30">
        <v>22.910278999999999</v>
      </c>
      <c r="Y13" s="1" t="s">
        <v>119</v>
      </c>
    </row>
    <row r="14" spans="1:25" ht="198.75" customHeight="1" x14ac:dyDescent="0.25">
      <c r="A14" s="18">
        <v>12</v>
      </c>
      <c r="B14" s="21" t="s">
        <v>120</v>
      </c>
      <c r="C14" s="19" t="s">
        <v>121</v>
      </c>
      <c r="D14" s="20">
        <v>3</v>
      </c>
      <c r="E14" s="21" t="s">
        <v>212</v>
      </c>
      <c r="F14" s="22" t="s">
        <v>122</v>
      </c>
      <c r="G14" s="23" t="s">
        <v>123</v>
      </c>
      <c r="H14" s="24"/>
      <c r="I14" s="25">
        <v>7560</v>
      </c>
      <c r="J14" s="25">
        <v>840</v>
      </c>
      <c r="K14" s="25">
        <v>8400</v>
      </c>
      <c r="L14" s="31">
        <v>100</v>
      </c>
      <c r="M14" s="31">
        <v>100</v>
      </c>
      <c r="N14" s="31">
        <v>0</v>
      </c>
      <c r="O14" s="25">
        <v>6590</v>
      </c>
      <c r="P14" s="27">
        <v>1090320</v>
      </c>
      <c r="Q14" s="27">
        <v>1090816</v>
      </c>
      <c r="R14" s="27">
        <v>1090830</v>
      </c>
      <c r="S14" s="27">
        <v>1090828</v>
      </c>
      <c r="T14" s="59" t="s">
        <v>124</v>
      </c>
      <c r="U14" s="59" t="s">
        <v>126</v>
      </c>
      <c r="V14" s="29" t="s">
        <v>125</v>
      </c>
      <c r="W14" s="30">
        <v>121.29512962869001</v>
      </c>
      <c r="X14" s="30">
        <v>22.955962026829202</v>
      </c>
      <c r="Y14" s="1" t="s">
        <v>127</v>
      </c>
    </row>
    <row r="15" spans="1:25" ht="198.75" customHeight="1" x14ac:dyDescent="0.25">
      <c r="A15" s="18">
        <v>13</v>
      </c>
      <c r="B15" s="21" t="s">
        <v>120</v>
      </c>
      <c r="C15" s="19" t="s">
        <v>128</v>
      </c>
      <c r="D15" s="20">
        <v>3</v>
      </c>
      <c r="E15" s="21" t="s">
        <v>212</v>
      </c>
      <c r="F15" s="22" t="s">
        <v>129</v>
      </c>
      <c r="G15" s="23" t="s">
        <v>130</v>
      </c>
      <c r="H15" s="24"/>
      <c r="I15" s="25">
        <v>34200</v>
      </c>
      <c r="J15" s="25">
        <v>3800</v>
      </c>
      <c r="K15" s="25">
        <v>38000</v>
      </c>
      <c r="L15" s="31">
        <v>100</v>
      </c>
      <c r="M15" s="31">
        <v>100</v>
      </c>
      <c r="N15" s="31">
        <v>0</v>
      </c>
      <c r="O15" s="25">
        <v>29450</v>
      </c>
      <c r="P15" s="27">
        <v>1091112</v>
      </c>
      <c r="Q15" s="27">
        <v>1100413</v>
      </c>
      <c r="R15" s="27">
        <v>1101226</v>
      </c>
      <c r="S15" s="27">
        <v>1101226</v>
      </c>
      <c r="T15" s="59" t="s">
        <v>131</v>
      </c>
      <c r="U15" s="59" t="s">
        <v>133</v>
      </c>
      <c r="V15" s="29" t="s">
        <v>132</v>
      </c>
      <c r="W15" s="30">
        <v>120.894368770261</v>
      </c>
      <c r="X15" s="30">
        <v>22.3376260600999</v>
      </c>
      <c r="Y15" s="1" t="s">
        <v>134</v>
      </c>
    </row>
    <row r="16" spans="1:25" ht="326.25" customHeight="1" x14ac:dyDescent="0.25">
      <c r="A16" s="37">
        <v>14</v>
      </c>
      <c r="B16" s="38" t="s">
        <v>135</v>
      </c>
      <c r="C16" s="38" t="s">
        <v>136</v>
      </c>
      <c r="D16" s="37">
        <v>3</v>
      </c>
      <c r="E16" s="37" t="s">
        <v>210</v>
      </c>
      <c r="F16" s="39" t="s">
        <v>137</v>
      </c>
      <c r="G16" s="39" t="s">
        <v>138</v>
      </c>
      <c r="H16" s="22" t="s">
        <v>139</v>
      </c>
      <c r="I16" s="39" t="s">
        <v>215</v>
      </c>
      <c r="J16" s="40">
        <v>13719</v>
      </c>
      <c r="K16" s="40">
        <v>76220</v>
      </c>
      <c r="L16" s="31">
        <v>100</v>
      </c>
      <c r="M16" s="31">
        <v>100</v>
      </c>
      <c r="N16" s="31">
        <v>0</v>
      </c>
      <c r="O16" s="25">
        <v>47000</v>
      </c>
      <c r="P16" s="27">
        <v>1090804</v>
      </c>
      <c r="Q16" s="27">
        <v>1100312</v>
      </c>
      <c r="R16" s="27">
        <v>1100823</v>
      </c>
      <c r="S16" s="27">
        <v>1100819</v>
      </c>
      <c r="T16" s="60" t="s">
        <v>8</v>
      </c>
      <c r="U16" s="60" t="s">
        <v>10</v>
      </c>
      <c r="V16" s="29" t="s">
        <v>9</v>
      </c>
      <c r="W16" s="30">
        <v>121.769689</v>
      </c>
      <c r="X16" s="30">
        <v>24.762788</v>
      </c>
      <c r="Y16" s="1" t="s">
        <v>11</v>
      </c>
    </row>
    <row r="17" spans="1:25" ht="198.75" customHeight="1" x14ac:dyDescent="0.25">
      <c r="A17" s="41"/>
      <c r="B17" s="41"/>
      <c r="C17" s="41"/>
      <c r="D17" s="41"/>
      <c r="E17" s="41"/>
      <c r="F17" s="42"/>
      <c r="G17" s="42"/>
      <c r="H17" s="22" t="s">
        <v>140</v>
      </c>
      <c r="I17" s="42"/>
      <c r="J17" s="41"/>
      <c r="K17" s="41"/>
      <c r="L17" s="31">
        <v>100</v>
      </c>
      <c r="M17" s="31">
        <v>100</v>
      </c>
      <c r="N17" s="31">
        <v>0</v>
      </c>
      <c r="O17" s="25">
        <v>5000</v>
      </c>
      <c r="P17" s="27">
        <v>1091127</v>
      </c>
      <c r="Q17" s="27">
        <v>1100405</v>
      </c>
      <c r="R17" s="27" t="s">
        <v>12</v>
      </c>
      <c r="S17" s="27">
        <v>1100331</v>
      </c>
      <c r="T17" s="60" t="s">
        <v>13</v>
      </c>
      <c r="U17" s="60" t="s">
        <v>10</v>
      </c>
      <c r="V17" s="29" t="s">
        <v>14</v>
      </c>
      <c r="W17" s="30">
        <v>121.74924300000001</v>
      </c>
      <c r="X17" s="30">
        <v>24.761771</v>
      </c>
      <c r="Y17" s="1" t="s">
        <v>15</v>
      </c>
    </row>
    <row r="18" spans="1:25" ht="198.75" customHeight="1" x14ac:dyDescent="0.25">
      <c r="A18" s="18">
        <v>15</v>
      </c>
      <c r="B18" s="21" t="s">
        <v>135</v>
      </c>
      <c r="C18" s="19" t="s">
        <v>141</v>
      </c>
      <c r="D18" s="20">
        <v>4</v>
      </c>
      <c r="E18" s="21" t="s">
        <v>212</v>
      </c>
      <c r="F18" s="22" t="s">
        <v>142</v>
      </c>
      <c r="G18" s="23" t="s">
        <v>175</v>
      </c>
      <c r="H18" s="24"/>
      <c r="I18" s="25">
        <v>65599</v>
      </c>
      <c r="J18" s="25">
        <v>14401</v>
      </c>
      <c r="K18" s="25">
        <v>80000</v>
      </c>
      <c r="L18" s="31" t="s">
        <v>91</v>
      </c>
      <c r="M18" s="31" t="s">
        <v>91</v>
      </c>
      <c r="N18" s="31" t="s">
        <v>91</v>
      </c>
      <c r="O18" s="34" t="s">
        <v>92</v>
      </c>
      <c r="P18" s="35"/>
      <c r="Q18" s="35"/>
      <c r="R18" s="35"/>
      <c r="S18" s="35"/>
      <c r="T18" s="35"/>
      <c r="U18" s="35"/>
      <c r="V18" s="35"/>
      <c r="W18" s="35"/>
      <c r="X18" s="24"/>
      <c r="Y18" s="3"/>
    </row>
    <row r="19" spans="1:25" ht="198.75" customHeight="1" x14ac:dyDescent="0.25">
      <c r="A19" s="18">
        <v>16</v>
      </c>
      <c r="B19" s="21" t="s">
        <v>135</v>
      </c>
      <c r="C19" s="19" t="s">
        <v>141</v>
      </c>
      <c r="D19" s="20">
        <v>4</v>
      </c>
      <c r="E19" s="21" t="s">
        <v>212</v>
      </c>
      <c r="F19" s="22" t="s">
        <v>142</v>
      </c>
      <c r="G19" s="23" t="s">
        <v>176</v>
      </c>
      <c r="H19" s="24"/>
      <c r="I19" s="25">
        <v>9839</v>
      </c>
      <c r="J19" s="25">
        <v>2161</v>
      </c>
      <c r="K19" s="25">
        <v>12000</v>
      </c>
      <c r="L19" s="31" t="s">
        <v>91</v>
      </c>
      <c r="M19" s="31" t="s">
        <v>91</v>
      </c>
      <c r="N19" s="31" t="s">
        <v>91</v>
      </c>
      <c r="O19" s="34" t="s">
        <v>92</v>
      </c>
      <c r="P19" s="35"/>
      <c r="Q19" s="35"/>
      <c r="R19" s="35"/>
      <c r="S19" s="35"/>
      <c r="T19" s="35"/>
      <c r="U19" s="35"/>
      <c r="V19" s="35"/>
      <c r="W19" s="35"/>
      <c r="X19" s="24"/>
      <c r="Y19" s="3"/>
    </row>
    <row r="20" spans="1:25" ht="240" customHeight="1" x14ac:dyDescent="0.25">
      <c r="A20" s="18">
        <v>17</v>
      </c>
      <c r="B20" s="21" t="s">
        <v>143</v>
      </c>
      <c r="C20" s="19" t="s">
        <v>144</v>
      </c>
      <c r="D20" s="20">
        <v>3</v>
      </c>
      <c r="E20" s="21" t="s">
        <v>212</v>
      </c>
      <c r="F20" s="32" t="s">
        <v>145</v>
      </c>
      <c r="G20" s="23" t="s">
        <v>146</v>
      </c>
      <c r="H20" s="24"/>
      <c r="I20" s="25">
        <v>17981</v>
      </c>
      <c r="J20" s="25">
        <v>2019</v>
      </c>
      <c r="K20" s="25">
        <v>20000</v>
      </c>
      <c r="L20" s="31">
        <v>100</v>
      </c>
      <c r="M20" s="31">
        <v>100</v>
      </c>
      <c r="N20" s="31">
        <v>0</v>
      </c>
      <c r="O20" s="25">
        <v>17280</v>
      </c>
      <c r="P20" s="27">
        <v>1090602</v>
      </c>
      <c r="Q20" s="27">
        <v>1100206</v>
      </c>
      <c r="R20" s="27" t="s">
        <v>91</v>
      </c>
      <c r="S20" s="27">
        <v>1100206</v>
      </c>
      <c r="T20" s="59" t="s">
        <v>147</v>
      </c>
      <c r="U20" s="59" t="s">
        <v>147</v>
      </c>
      <c r="V20" s="29" t="s">
        <v>148</v>
      </c>
      <c r="W20" s="30">
        <v>119.93364959381699</v>
      </c>
      <c r="X20" s="30">
        <v>25.9693366586122</v>
      </c>
      <c r="Y20" s="1" t="s">
        <v>149</v>
      </c>
    </row>
    <row r="21" spans="1:25" ht="198.75" customHeight="1" x14ac:dyDescent="0.25">
      <c r="A21" s="18">
        <v>18</v>
      </c>
      <c r="B21" s="21" t="s">
        <v>143</v>
      </c>
      <c r="C21" s="19" t="s">
        <v>150</v>
      </c>
      <c r="D21" s="20">
        <v>3</v>
      </c>
      <c r="E21" s="21" t="s">
        <v>212</v>
      </c>
      <c r="F21" s="32" t="s">
        <v>145</v>
      </c>
      <c r="G21" s="23" t="s">
        <v>151</v>
      </c>
      <c r="H21" s="24"/>
      <c r="I21" s="25">
        <v>8996</v>
      </c>
      <c r="J21" s="25">
        <v>1004</v>
      </c>
      <c r="K21" s="25">
        <v>10000</v>
      </c>
      <c r="L21" s="31">
        <v>100</v>
      </c>
      <c r="M21" s="31">
        <v>100</v>
      </c>
      <c r="N21" s="31">
        <v>0</v>
      </c>
      <c r="O21" s="25">
        <v>7980</v>
      </c>
      <c r="P21" s="27">
        <v>1081230</v>
      </c>
      <c r="Q21" s="27">
        <v>1090527</v>
      </c>
      <c r="R21" s="27">
        <v>1091228</v>
      </c>
      <c r="S21" s="27">
        <v>1091130</v>
      </c>
      <c r="T21" s="61" t="s">
        <v>152</v>
      </c>
      <c r="U21" s="61" t="s">
        <v>147</v>
      </c>
      <c r="V21" s="36" t="s">
        <v>153</v>
      </c>
      <c r="W21" s="30">
        <v>119.929902</v>
      </c>
      <c r="X21" s="30">
        <v>25.973832999999999</v>
      </c>
      <c r="Y21" s="1" t="s">
        <v>154</v>
      </c>
    </row>
    <row r="22" spans="1:25" ht="388.5" customHeight="1" x14ac:dyDescent="0.25">
      <c r="A22" s="18">
        <v>19</v>
      </c>
      <c r="B22" s="18" t="s">
        <v>5</v>
      </c>
      <c r="C22" s="19" t="s">
        <v>155</v>
      </c>
      <c r="D22" s="20">
        <v>5</v>
      </c>
      <c r="E22" s="21" t="s">
        <v>210</v>
      </c>
      <c r="F22" s="22" t="s">
        <v>156</v>
      </c>
      <c r="G22" s="23" t="s">
        <v>157</v>
      </c>
      <c r="H22" s="24"/>
      <c r="I22" s="22" t="s">
        <v>217</v>
      </c>
      <c r="J22" s="25">
        <v>36000</v>
      </c>
      <c r="K22" s="25">
        <v>120000</v>
      </c>
      <c r="L22" s="26">
        <v>100</v>
      </c>
      <c r="M22" s="26">
        <v>100</v>
      </c>
      <c r="N22" s="26">
        <f t="shared" ref="N22" si="2">M22-L22</f>
        <v>0</v>
      </c>
      <c r="O22" s="43">
        <v>107745</v>
      </c>
      <c r="P22" s="27">
        <v>1110301</v>
      </c>
      <c r="Q22" s="27">
        <v>1120223</v>
      </c>
      <c r="R22" s="31" t="s">
        <v>91</v>
      </c>
      <c r="S22" s="31" t="s">
        <v>91</v>
      </c>
      <c r="T22" s="61" t="s">
        <v>158</v>
      </c>
      <c r="U22" s="59" t="s">
        <v>159</v>
      </c>
      <c r="V22" s="28" t="s">
        <v>181</v>
      </c>
      <c r="W22" s="32" t="s">
        <v>160</v>
      </c>
      <c r="X22" s="32" t="s">
        <v>161</v>
      </c>
      <c r="Y22" s="1" t="s">
        <v>162</v>
      </c>
    </row>
    <row r="23" spans="1:25" ht="198.75" customHeight="1" x14ac:dyDescent="0.25">
      <c r="A23" s="18">
        <v>20</v>
      </c>
      <c r="B23" s="21" t="s">
        <v>87</v>
      </c>
      <c r="C23" s="19" t="s">
        <v>88</v>
      </c>
      <c r="D23" s="20">
        <v>5</v>
      </c>
      <c r="E23" s="21" t="s">
        <v>210</v>
      </c>
      <c r="F23" s="22" t="s">
        <v>163</v>
      </c>
      <c r="G23" s="23" t="s">
        <v>164</v>
      </c>
      <c r="H23" s="24"/>
      <c r="I23" s="22" t="s">
        <v>216</v>
      </c>
      <c r="J23" s="25">
        <v>18494</v>
      </c>
      <c r="K23" s="25">
        <v>102744</v>
      </c>
      <c r="L23" s="31">
        <v>100</v>
      </c>
      <c r="M23" s="31">
        <v>100</v>
      </c>
      <c r="N23" s="31">
        <f>M23-L23</f>
        <v>0</v>
      </c>
      <c r="O23" s="43">
        <v>66840</v>
      </c>
      <c r="P23" s="27">
        <v>1110328</v>
      </c>
      <c r="Q23" s="27">
        <v>1101023</v>
      </c>
      <c r="R23" s="31" t="s">
        <v>91</v>
      </c>
      <c r="S23" s="27">
        <v>1111119</v>
      </c>
      <c r="T23" s="61" t="s">
        <v>177</v>
      </c>
      <c r="U23" s="59" t="s">
        <v>179</v>
      </c>
      <c r="V23" s="28" t="s">
        <v>178</v>
      </c>
      <c r="W23" s="30">
        <v>120.56443400000001</v>
      </c>
      <c r="X23" s="30">
        <v>24.106047</v>
      </c>
      <c r="Y23" s="1" t="s">
        <v>180</v>
      </c>
    </row>
    <row r="24" spans="1:25" s="2" customFormat="1" ht="198.75" customHeight="1" x14ac:dyDescent="0.25">
      <c r="A24" s="37">
        <v>21</v>
      </c>
      <c r="B24" s="38" t="s">
        <v>113</v>
      </c>
      <c r="C24" s="38" t="s">
        <v>165</v>
      </c>
      <c r="D24" s="37">
        <v>5</v>
      </c>
      <c r="E24" s="38" t="s">
        <v>212</v>
      </c>
      <c r="F24" s="39" t="s">
        <v>166</v>
      </c>
      <c r="G24" s="39" t="s">
        <v>167</v>
      </c>
      <c r="H24" s="22" t="s">
        <v>168</v>
      </c>
      <c r="I24" s="40">
        <v>76440</v>
      </c>
      <c r="J24" s="40">
        <v>21560</v>
      </c>
      <c r="K24" s="40">
        <v>98000</v>
      </c>
      <c r="L24" s="31">
        <v>100</v>
      </c>
      <c r="M24" s="31">
        <v>100</v>
      </c>
      <c r="N24" s="31" t="s">
        <v>91</v>
      </c>
      <c r="O24" s="43">
        <v>8600</v>
      </c>
      <c r="P24" s="27">
        <v>1111024</v>
      </c>
      <c r="Q24" s="27">
        <v>1120331</v>
      </c>
      <c r="R24" s="31" t="s">
        <v>91</v>
      </c>
      <c r="S24" s="27">
        <v>1120329</v>
      </c>
      <c r="T24" s="64" t="s">
        <v>191</v>
      </c>
      <c r="U24" s="59" t="s">
        <v>7</v>
      </c>
      <c r="V24" s="28" t="s">
        <v>190</v>
      </c>
      <c r="W24" s="30">
        <v>120.28859709959799</v>
      </c>
      <c r="X24" s="30">
        <v>22.627474947448398</v>
      </c>
      <c r="Y24" s="1" t="s">
        <v>198</v>
      </c>
    </row>
    <row r="25" spans="1:25" ht="198.75" customHeight="1" x14ac:dyDescent="0.25">
      <c r="A25" s="44"/>
      <c r="B25" s="44"/>
      <c r="C25" s="44"/>
      <c r="D25" s="44"/>
      <c r="E25" s="44"/>
      <c r="F25" s="45"/>
      <c r="G25" s="45"/>
      <c r="H25" s="22" t="s">
        <v>169</v>
      </c>
      <c r="I25" s="44"/>
      <c r="J25" s="44"/>
      <c r="K25" s="44"/>
      <c r="L25" s="31">
        <v>100</v>
      </c>
      <c r="M25" s="31">
        <v>100</v>
      </c>
      <c r="N25" s="31">
        <v>0</v>
      </c>
      <c r="O25" s="25">
        <v>5090</v>
      </c>
      <c r="P25" s="27">
        <v>1100930</v>
      </c>
      <c r="Q25" s="27" t="s">
        <v>16</v>
      </c>
      <c r="R25" s="27" t="s">
        <v>91</v>
      </c>
      <c r="S25" s="27" t="s">
        <v>16</v>
      </c>
      <c r="T25" s="59" t="s">
        <v>17</v>
      </c>
      <c r="U25" s="59" t="s">
        <v>7</v>
      </c>
      <c r="V25" s="29" t="s">
        <v>18</v>
      </c>
      <c r="W25" s="30">
        <v>120.288062</v>
      </c>
      <c r="X25" s="30">
        <v>22.626251</v>
      </c>
      <c r="Y25" s="1" t="s">
        <v>192</v>
      </c>
    </row>
    <row r="26" spans="1:25" ht="198.75" customHeight="1" x14ac:dyDescent="0.25">
      <c r="A26" s="44"/>
      <c r="B26" s="44"/>
      <c r="C26" s="44"/>
      <c r="D26" s="44"/>
      <c r="E26" s="44"/>
      <c r="F26" s="45"/>
      <c r="G26" s="45"/>
      <c r="H26" s="22" t="s">
        <v>170</v>
      </c>
      <c r="I26" s="44"/>
      <c r="J26" s="44"/>
      <c r="K26" s="44"/>
      <c r="L26" s="31">
        <v>100</v>
      </c>
      <c r="M26" s="31">
        <v>100</v>
      </c>
      <c r="N26" s="31">
        <v>0</v>
      </c>
      <c r="O26" s="25">
        <v>1280</v>
      </c>
      <c r="P26" s="27">
        <v>1100819</v>
      </c>
      <c r="Q26" s="27" t="s">
        <v>19</v>
      </c>
      <c r="R26" s="27" t="s">
        <v>91</v>
      </c>
      <c r="S26" s="27" t="s">
        <v>20</v>
      </c>
      <c r="T26" s="59" t="s">
        <v>21</v>
      </c>
      <c r="U26" s="59" t="s">
        <v>7</v>
      </c>
      <c r="V26" s="29" t="s">
        <v>22</v>
      </c>
      <c r="W26" s="30">
        <v>120.28547399999999</v>
      </c>
      <c r="X26" s="30">
        <v>22.631511</v>
      </c>
      <c r="Y26" s="1" t="s">
        <v>23</v>
      </c>
    </row>
    <row r="27" spans="1:25" ht="256.5" customHeight="1" x14ac:dyDescent="0.25">
      <c r="A27" s="41"/>
      <c r="B27" s="41"/>
      <c r="C27" s="41"/>
      <c r="D27" s="41"/>
      <c r="E27" s="41"/>
      <c r="F27" s="42"/>
      <c r="G27" s="42"/>
      <c r="H27" s="22" t="s">
        <v>171</v>
      </c>
      <c r="I27" s="41"/>
      <c r="J27" s="41"/>
      <c r="K27" s="41"/>
      <c r="L27" s="31">
        <v>100</v>
      </c>
      <c r="M27" s="31">
        <v>100</v>
      </c>
      <c r="N27" s="31">
        <v>0</v>
      </c>
      <c r="O27" s="25">
        <v>79830</v>
      </c>
      <c r="P27" s="27">
        <v>1100805</v>
      </c>
      <c r="Q27" s="27">
        <v>1110310</v>
      </c>
      <c r="R27" s="27">
        <v>1110311</v>
      </c>
      <c r="S27" s="27">
        <v>1100331</v>
      </c>
      <c r="T27" s="59" t="s">
        <v>24</v>
      </c>
      <c r="U27" s="59" t="s">
        <v>172</v>
      </c>
      <c r="V27" s="29" t="s">
        <v>25</v>
      </c>
      <c r="W27" s="30">
        <v>120.26582081857001</v>
      </c>
      <c r="X27" s="30">
        <v>22.672134733625001</v>
      </c>
      <c r="Y27" s="1" t="s">
        <v>26</v>
      </c>
    </row>
    <row r="28" spans="1:25" ht="219.75" customHeight="1" x14ac:dyDescent="0.25">
      <c r="A28" s="18">
        <v>22</v>
      </c>
      <c r="B28" s="21" t="s">
        <v>113</v>
      </c>
      <c r="C28" s="19" t="s">
        <v>173</v>
      </c>
      <c r="D28" s="20">
        <v>5</v>
      </c>
      <c r="E28" s="21" t="s">
        <v>212</v>
      </c>
      <c r="F28" s="22" t="s">
        <v>174</v>
      </c>
      <c r="G28" s="46" t="s">
        <v>219</v>
      </c>
      <c r="H28" s="47"/>
      <c r="I28" s="25">
        <v>39000</v>
      </c>
      <c r="J28" s="25">
        <v>11000</v>
      </c>
      <c r="K28" s="25">
        <v>50000</v>
      </c>
      <c r="L28" s="26">
        <v>100</v>
      </c>
      <c r="M28" s="26">
        <v>100</v>
      </c>
      <c r="N28" s="26">
        <f t="shared" ref="N28" si="3">M28-L28</f>
        <v>0</v>
      </c>
      <c r="O28" s="25">
        <v>42880</v>
      </c>
      <c r="P28" s="27">
        <v>1110524</v>
      </c>
      <c r="Q28" s="27">
        <v>1120510</v>
      </c>
      <c r="R28" s="27">
        <v>1120730</v>
      </c>
      <c r="S28" s="27" t="s">
        <v>183</v>
      </c>
      <c r="T28" s="59" t="s">
        <v>182</v>
      </c>
      <c r="U28" s="59" t="s">
        <v>28</v>
      </c>
      <c r="V28" s="29" t="s">
        <v>27</v>
      </c>
      <c r="W28" s="30">
        <v>120.35509999999999</v>
      </c>
      <c r="X28" s="30">
        <v>22.664000000000001</v>
      </c>
      <c r="Y28" s="1" t="s">
        <v>193</v>
      </c>
    </row>
    <row r="29" spans="1:25" s="2" customFormat="1" ht="198.75" customHeight="1" x14ac:dyDescent="0.25">
      <c r="A29" s="18">
        <v>23</v>
      </c>
      <c r="B29" s="21" t="s">
        <v>87</v>
      </c>
      <c r="C29" s="19" t="s">
        <v>173</v>
      </c>
      <c r="D29" s="20">
        <v>6</v>
      </c>
      <c r="E29" s="21" t="s">
        <v>212</v>
      </c>
      <c r="F29" s="22" t="s">
        <v>185</v>
      </c>
      <c r="G29" s="48" t="s">
        <v>220</v>
      </c>
      <c r="H29" s="49"/>
      <c r="I29" s="25">
        <v>28320</v>
      </c>
      <c r="J29" s="25">
        <v>6217</v>
      </c>
      <c r="K29" s="25">
        <v>34537</v>
      </c>
      <c r="L29" s="50">
        <v>3.19</v>
      </c>
      <c r="M29" s="51">
        <v>9.09</v>
      </c>
      <c r="N29" s="51">
        <f>M29-L29</f>
        <v>5.9</v>
      </c>
      <c r="O29" s="52">
        <v>230700</v>
      </c>
      <c r="P29" s="53">
        <v>1120930</v>
      </c>
      <c r="Q29" s="53">
        <v>1140407</v>
      </c>
      <c r="R29" s="53" t="s">
        <v>91</v>
      </c>
      <c r="S29" s="53" t="s">
        <v>91</v>
      </c>
      <c r="T29" s="62" t="s">
        <v>206</v>
      </c>
      <c r="U29" s="62" t="s">
        <v>209</v>
      </c>
      <c r="V29" s="54" t="s">
        <v>196</v>
      </c>
      <c r="W29" s="55">
        <v>120.4599</v>
      </c>
      <c r="X29" s="55">
        <v>23.933900000000001</v>
      </c>
      <c r="Y29" s="5" t="s">
        <v>205</v>
      </c>
    </row>
    <row r="30" spans="1:25" s="2" customFormat="1" ht="198.75" customHeight="1" x14ac:dyDescent="0.25">
      <c r="A30" s="18">
        <v>24</v>
      </c>
      <c r="B30" s="21" t="s">
        <v>93</v>
      </c>
      <c r="C30" s="19" t="s">
        <v>173</v>
      </c>
      <c r="D30" s="20">
        <v>6</v>
      </c>
      <c r="E30" s="21" t="s">
        <v>210</v>
      </c>
      <c r="F30" s="22" t="s">
        <v>188</v>
      </c>
      <c r="G30" s="56" t="s">
        <v>188</v>
      </c>
      <c r="H30" s="47"/>
      <c r="I30" s="57" t="s">
        <v>218</v>
      </c>
      <c r="J30" s="25">
        <v>18000</v>
      </c>
      <c r="K30" s="25">
        <v>180000</v>
      </c>
      <c r="L30" s="50">
        <v>15.13</v>
      </c>
      <c r="M30" s="50">
        <v>20</v>
      </c>
      <c r="N30" s="51">
        <f>M30-L30</f>
        <v>4.8699999999999992</v>
      </c>
      <c r="O30" s="25">
        <v>157500</v>
      </c>
      <c r="P30" s="27">
        <v>1120510</v>
      </c>
      <c r="Q30" s="27">
        <v>1130831</v>
      </c>
      <c r="R30" s="27" t="s">
        <v>91</v>
      </c>
      <c r="S30" s="27" t="s">
        <v>91</v>
      </c>
      <c r="T30" s="63" t="s">
        <v>195</v>
      </c>
      <c r="U30" s="63" t="s">
        <v>194</v>
      </c>
      <c r="V30" s="54" t="s">
        <v>197</v>
      </c>
      <c r="W30" s="30">
        <v>120.31332999999999</v>
      </c>
      <c r="X30" s="30">
        <v>23.570340000000002</v>
      </c>
      <c r="Y30" s="1" t="s">
        <v>203</v>
      </c>
    </row>
    <row r="31" spans="1:25" s="2" customFormat="1" ht="198.75" customHeight="1" x14ac:dyDescent="0.25">
      <c r="A31" s="18">
        <v>25</v>
      </c>
      <c r="B31" s="21" t="s">
        <v>184</v>
      </c>
      <c r="C31" s="19" t="s">
        <v>173</v>
      </c>
      <c r="D31" s="20">
        <v>6</v>
      </c>
      <c r="E31" s="21" t="s">
        <v>212</v>
      </c>
      <c r="F31" s="22" t="s">
        <v>101</v>
      </c>
      <c r="G31" s="56" t="s">
        <v>186</v>
      </c>
      <c r="H31" s="47"/>
      <c r="I31" s="25">
        <v>46800</v>
      </c>
      <c r="J31" s="25">
        <v>13200</v>
      </c>
      <c r="K31" s="25">
        <v>60000</v>
      </c>
      <c r="L31" s="50">
        <v>10.31</v>
      </c>
      <c r="M31" s="50">
        <v>10.47</v>
      </c>
      <c r="N31" s="51">
        <f t="shared" ref="N31:N32" si="4">M31-L31</f>
        <v>0.16000000000000014</v>
      </c>
      <c r="O31" s="57">
        <v>53200</v>
      </c>
      <c r="P31" s="53">
        <v>1121031</v>
      </c>
      <c r="Q31" s="53">
        <v>1121031</v>
      </c>
      <c r="R31" s="53" t="s">
        <v>91</v>
      </c>
      <c r="S31" s="53" t="s">
        <v>91</v>
      </c>
      <c r="T31" s="62" t="s">
        <v>207</v>
      </c>
      <c r="U31" s="62" t="s">
        <v>105</v>
      </c>
      <c r="V31" s="54" t="s">
        <v>199</v>
      </c>
      <c r="W31" s="55">
        <v>120.1836</v>
      </c>
      <c r="X31" s="55">
        <v>22.998100000000001</v>
      </c>
      <c r="Y31" s="5" t="s">
        <v>208</v>
      </c>
    </row>
    <row r="32" spans="1:25" s="2" customFormat="1" ht="153.75" customHeight="1" x14ac:dyDescent="0.25">
      <c r="A32" s="18">
        <v>26</v>
      </c>
      <c r="B32" s="21" t="s">
        <v>113</v>
      </c>
      <c r="C32" s="21" t="s">
        <v>173</v>
      </c>
      <c r="D32" s="18">
        <v>6</v>
      </c>
      <c r="E32" s="21" t="s">
        <v>212</v>
      </c>
      <c r="F32" s="22" t="s">
        <v>189</v>
      </c>
      <c r="G32" s="56" t="s">
        <v>187</v>
      </c>
      <c r="H32" s="47"/>
      <c r="I32" s="25">
        <v>43680</v>
      </c>
      <c r="J32" s="25">
        <v>12320</v>
      </c>
      <c r="K32" s="25">
        <v>56000</v>
      </c>
      <c r="L32" s="50">
        <v>30.78</v>
      </c>
      <c r="M32" s="50">
        <v>45.31</v>
      </c>
      <c r="N32" s="58">
        <f t="shared" si="4"/>
        <v>14.530000000000001</v>
      </c>
      <c r="O32" s="25">
        <v>47670</v>
      </c>
      <c r="P32" s="27">
        <v>1120427</v>
      </c>
      <c r="Q32" s="27">
        <v>1130412</v>
      </c>
      <c r="R32" s="27" t="s">
        <v>91</v>
      </c>
      <c r="S32" s="27" t="s">
        <v>91</v>
      </c>
      <c r="T32" s="63" t="s">
        <v>201</v>
      </c>
      <c r="U32" s="63" t="s">
        <v>202</v>
      </c>
      <c r="V32" s="54" t="s">
        <v>200</v>
      </c>
      <c r="W32" s="30">
        <v>120.37169400000001</v>
      </c>
      <c r="X32" s="30">
        <v>22.707556</v>
      </c>
      <c r="Y32" s="1" t="s">
        <v>204</v>
      </c>
    </row>
    <row r="33" spans="1:25" ht="30" customHeight="1" x14ac:dyDescent="0.25">
      <c r="A33" s="4"/>
      <c r="B33" s="4"/>
      <c r="C33" s="4"/>
      <c r="D33" s="4"/>
      <c r="E33" s="4"/>
      <c r="F33" s="4"/>
      <c r="G33" s="4"/>
      <c r="H33" s="4"/>
      <c r="I33" s="4"/>
      <c r="J33" s="4"/>
      <c r="K33" s="4"/>
      <c r="L33" s="4"/>
      <c r="M33" s="4"/>
      <c r="N33" s="4"/>
      <c r="O33" s="4"/>
      <c r="P33" s="4"/>
      <c r="Q33" s="4"/>
      <c r="R33" s="4"/>
      <c r="S33" s="4"/>
      <c r="T33" s="4"/>
      <c r="U33" s="4"/>
      <c r="V33" s="4"/>
      <c r="W33" s="4"/>
      <c r="X33" s="4"/>
      <c r="Y33" s="4"/>
    </row>
    <row r="34" spans="1:25" ht="30" customHeight="1" x14ac:dyDescent="0.25"/>
    <row r="35" spans="1:25" ht="30" customHeight="1" x14ac:dyDescent="0.25"/>
    <row r="36" spans="1:25" ht="30" customHeight="1" x14ac:dyDescent="0.25"/>
    <row r="37" spans="1:25" ht="30" hidden="1" customHeight="1" x14ac:dyDescent="0.25"/>
    <row r="38" spans="1:25" ht="30" hidden="1" customHeight="1" x14ac:dyDescent="0.25"/>
    <row r="39" spans="1:25" ht="30" hidden="1" customHeight="1" x14ac:dyDescent="0.25"/>
    <row r="40" spans="1:25" ht="30" hidden="1" customHeight="1" x14ac:dyDescent="0.25"/>
  </sheetData>
  <mergeCells count="69">
    <mergeCell ref="U1:U2"/>
    <mergeCell ref="O9:X9"/>
    <mergeCell ref="O18:X18"/>
    <mergeCell ref="O19:X19"/>
    <mergeCell ref="G29:H29"/>
    <mergeCell ref="G30:H30"/>
    <mergeCell ref="G31:H31"/>
    <mergeCell ref="G32:H32"/>
    <mergeCell ref="F24:F27"/>
    <mergeCell ref="G24:G27"/>
    <mergeCell ref="A24:A27"/>
    <mergeCell ref="B24:B27"/>
    <mergeCell ref="C24:C27"/>
    <mergeCell ref="D24:D27"/>
    <mergeCell ref="E24:E27"/>
    <mergeCell ref="G20:H20"/>
    <mergeCell ref="G21:H21"/>
    <mergeCell ref="G22:H22"/>
    <mergeCell ref="G28:H28"/>
    <mergeCell ref="G23:H23"/>
    <mergeCell ref="G19:H19"/>
    <mergeCell ref="I24:I27"/>
    <mergeCell ref="J24:J27"/>
    <mergeCell ref="K24:K27"/>
    <mergeCell ref="A16:A17"/>
    <mergeCell ref="B16:B17"/>
    <mergeCell ref="C16:C17"/>
    <mergeCell ref="D16:D17"/>
    <mergeCell ref="E16:E17"/>
    <mergeCell ref="F16:F17"/>
    <mergeCell ref="G16:G17"/>
    <mergeCell ref="I16:I17"/>
    <mergeCell ref="J16:J17"/>
    <mergeCell ref="K16:K17"/>
    <mergeCell ref="G18:H18"/>
    <mergeCell ref="G15:H15"/>
    <mergeCell ref="G5:H5"/>
    <mergeCell ref="G6:H6"/>
    <mergeCell ref="G7:H7"/>
    <mergeCell ref="G8:H8"/>
    <mergeCell ref="G9:H9"/>
    <mergeCell ref="G10:H10"/>
    <mergeCell ref="G11:H11"/>
    <mergeCell ref="G12:H12"/>
    <mergeCell ref="G13:H13"/>
    <mergeCell ref="G14:H14"/>
    <mergeCell ref="W1:W2"/>
    <mergeCell ref="X1:X2"/>
    <mergeCell ref="Y1:Y2"/>
    <mergeCell ref="G2:H2"/>
    <mergeCell ref="G3:H3"/>
    <mergeCell ref="G4:H4"/>
    <mergeCell ref="Q1:Q2"/>
    <mergeCell ref="R1:R2"/>
    <mergeCell ref="S1:S2"/>
    <mergeCell ref="T1:T2"/>
    <mergeCell ref="V1:V2"/>
    <mergeCell ref="I1:K1"/>
    <mergeCell ref="L1:L2"/>
    <mergeCell ref="M1:M2"/>
    <mergeCell ref="N1:N2"/>
    <mergeCell ref="O1:O2"/>
    <mergeCell ref="P1:P2"/>
    <mergeCell ref="A1:A2"/>
    <mergeCell ref="B1:B2"/>
    <mergeCell ref="C1:C2"/>
    <mergeCell ref="D1:D2"/>
    <mergeCell ref="E1:E2"/>
    <mergeCell ref="F1:H1"/>
  </mergeCells>
  <phoneticPr fontId="1" type="noConversion"/>
  <pageMargins left="0.70866141732283472" right="0.70866141732283472" top="0.74803149606299213" bottom="0.74803149606299213" header="0.31496062992125984" footer="0.31496062992125984"/>
  <pageSetup paperSize="8" scale="42" fitToHeight="0" orientation="landscape" r:id="rId1"/>
  <rowBreaks count="1" manualBreakCount="1">
    <brk id="23" max="2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具名範圍</vt:lpstr>
      </vt:variant>
      <vt:variant>
        <vt:i4>1</vt:i4>
      </vt:variant>
    </vt:vector>
  </HeadingPairs>
  <TitlesOfParts>
    <vt:vector size="2" baseType="lpstr">
      <vt:lpstr>工作表1</vt:lpstr>
      <vt:lpstr>工作表1!Print_Area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高泉達</dc:creator>
  <cp:lastModifiedBy>高泉達</cp:lastModifiedBy>
  <cp:lastPrinted>2024-01-19T12:03:22Z</cp:lastPrinted>
  <dcterms:created xsi:type="dcterms:W3CDTF">2022-03-08T10:33:38Z</dcterms:created>
  <dcterms:modified xsi:type="dcterms:W3CDTF">2024-01-19T12:05:46Z</dcterms:modified>
</cp:coreProperties>
</file>