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96" windowWidth="7656" windowHeight="8556" tabRatio="483" activeTab="0"/>
  </bookViews>
  <sheets>
    <sheet name="Sheet1" sheetId="1" r:id="rId1"/>
    <sheet name="Sheet2" sheetId="2" r:id="rId2"/>
  </sheets>
  <definedNames>
    <definedName name="_xlnm.Print_Area" localSheetId="0">'Sheet1'!$A$1:$P$355</definedName>
    <definedName name="_xlnm.Print_Titles" localSheetId="0">'Sheet1'!$1:$2</definedName>
    <definedName name="月表26" localSheetId="0">'Sheet1'!#REF!</definedName>
    <definedName name="月表26_1" localSheetId="0">'Sheet1'!#REF!</definedName>
    <definedName name="月表26_Sheet2_List">#REF!</definedName>
    <definedName name="外部資料_1" localSheetId="0">'Sheet1'!#REF!</definedName>
    <definedName name="外部資料_1" localSheetId="1">'Sheet2'!$A$3:$M$11</definedName>
    <definedName name="外部資料_2" localSheetId="1">'Sheet2'!#REF!</definedName>
    <definedName name="外部資料_3" localSheetId="1">'Sheet2'!$A$3:$M$12</definedName>
    <definedName name="外部資料_4" localSheetId="1">'Sheet2'!#REF!</definedName>
    <definedName name="年表32_1" localSheetId="1">'Sheet2'!#REF!</definedName>
    <definedName name="年表32_temp_交叉查詢資料表">#REF!</definedName>
    <definedName name="年表重複32_1" localSheetId="1">'Sheet2'!#REF!</definedName>
  </definedNames>
  <calcPr fullCalcOnLoad="1"/>
</workbook>
</file>

<file path=xl/sharedStrings.xml><?xml version="1.0" encoding="utf-8"?>
<sst xmlns="http://schemas.openxmlformats.org/spreadsheetml/2006/main" count="760" uniqueCount="422">
  <si>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</si>
  <si>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</si>
  <si>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</si>
  <si>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</si>
  <si>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</si>
  <si>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</si>
  <si>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</si>
  <si>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</si>
  <si>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</si>
  <si>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和平島濱海公園                                                                                        Hepingdao Seashore Park</t>
  </si>
  <si>
    <t>美麗華摩天輪
Miramar Ferris Wheel</t>
  </si>
  <si>
    <t>臺北101景觀臺
TAIPEI 101 OBSERVATORY</t>
  </si>
  <si>
    <t>關渡自然公園                                                                                                Guandu Nature Park</t>
  </si>
  <si>
    <t>台北當代藝術館 
Museum of Contemporary Art, Taipei</t>
  </si>
  <si>
    <t>八仙海岸                                                                                                     Formosa Fun Coast</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</si>
  <si>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</si>
  <si>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</si>
  <si>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</si>
  <si>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</si>
  <si>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</si>
  <si>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</si>
  <si>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</si>
  <si>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</si>
  <si>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</si>
  <si>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</si>
  <si>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</si>
  <si>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</si>
  <si>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</si>
  <si>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</si>
  <si>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</si>
  <si>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</si>
  <si>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</si>
  <si>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</si>
  <si>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</si>
  <si>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</si>
  <si>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</si>
  <si>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</si>
  <si>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</si>
  <si>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</si>
  <si>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</si>
  <si>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</si>
  <si>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</si>
  <si>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</si>
  <si>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</si>
  <si>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</si>
  <si>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</si>
  <si>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</si>
  <si>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</si>
  <si>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</si>
  <si>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</si>
  <si>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</si>
  <si>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</si>
  <si>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</si>
  <si>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</si>
  <si>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
Government Sites</t>
  </si>
  <si>
    <t>民營遊憩區
Private Sites</t>
  </si>
  <si>
    <t xml:space="preserve">                           2.遊憩區分類係區分為國家風景區、國家公園、公營遊憩區 、縣級風景特定區、森林遊樂區、海水浴場、民營遊憩區、寺廟、古蹟歷史建物及其他。</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</si>
  <si>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</si>
  <si>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</si>
  <si>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</si>
  <si>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</si>
  <si>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森林遊樂區</t>
  </si>
  <si>
    <t>八里左岸公園
Bali Zou-an</t>
  </si>
  <si>
    <t>淡水金色水岸
Golden Coast</t>
  </si>
  <si>
    <t>三峽老街
Sansia Old Street</t>
  </si>
  <si>
    <t>鶯歌老街
Yingge Historic Street</t>
  </si>
  <si>
    <t>大湖草莓文化館
Dahu Strawberry Culture Museum</t>
  </si>
  <si>
    <t>田尾公路花園 
Tienwei Highway Garden</t>
  </si>
  <si>
    <t>草嶺                                                                                                                 Tsaoling</t>
  </si>
  <si>
    <t>雲林縣 Yunlin County</t>
  </si>
  <si>
    <t>蘭嶼
Lanyu (Orchid Island)</t>
  </si>
  <si>
    <t>情人湖公園                                                                                               Cingrenhu Park</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</si>
  <si>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</si>
  <si>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</si>
  <si>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</si>
  <si>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</si>
  <si>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</si>
  <si>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</si>
  <si>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</si>
  <si>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</si>
  <si>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</si>
  <si>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</si>
  <si>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</si>
  <si>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</si>
  <si>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</si>
  <si>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</si>
  <si>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</si>
  <si>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</si>
  <si>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</si>
  <si>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</si>
  <si>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</si>
  <si>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</si>
  <si>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</si>
  <si>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</si>
  <si>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</si>
  <si>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</si>
  <si>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</si>
  <si>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</si>
  <si>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</si>
  <si>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</si>
  <si>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</si>
  <si>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</si>
  <si>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</si>
  <si>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</si>
  <si>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</si>
  <si>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</si>
  <si>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</si>
  <si>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</si>
  <si>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</si>
  <si>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</si>
  <si>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</si>
  <si>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</si>
  <si>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</si>
  <si>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</si>
  <si>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</si>
  <si>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</si>
  <si>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</si>
  <si>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</si>
  <si>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</si>
  <si>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</si>
  <si>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</si>
  <si>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</si>
  <si>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</si>
  <si>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縣級風景特定區</t>
  </si>
  <si>
    <t>海水浴場</t>
  </si>
  <si>
    <t>寺廟</t>
  </si>
  <si>
    <t>其他</t>
  </si>
  <si>
    <t>國家風景區</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</si>
  <si>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</si>
  <si>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</si>
  <si>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</si>
  <si>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</si>
  <si>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</si>
  <si>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</si>
  <si>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</si>
  <si>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</si>
  <si>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</si>
  <si>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</si>
  <si>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</si>
  <si>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County Scenic Areas</t>
  </si>
  <si>
    <t>Forest Recreation Areas</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</si>
  <si>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</si>
  <si>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</si>
  <si>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</si>
  <si>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</si>
  <si>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</si>
  <si>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</si>
  <si>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</si>
  <si>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高雄市 Kaohsiung City
臺東縣 Taitung County</t>
  </si>
  <si>
    <t>新北市 New Taipei City</t>
  </si>
  <si>
    <t>新北市 New Taipei City                        宜蘭縣 Yilan County</t>
  </si>
  <si>
    <t>2月
Feb.</t>
  </si>
  <si>
    <t>3月
Mar.</t>
  </si>
  <si>
    <r>
      <t xml:space="preserve">合計
</t>
    </r>
    <r>
      <rPr>
        <sz val="8"/>
        <rFont val="Times New Roman"/>
        <family val="1"/>
      </rPr>
      <t>Total</t>
    </r>
  </si>
  <si>
    <r>
      <t xml:space="preserve">類型
</t>
    </r>
    <r>
      <rPr>
        <sz val="10"/>
        <rFont val="Times New Roman"/>
        <family val="1"/>
      </rPr>
      <t>Class</t>
    </r>
  </si>
  <si>
    <r>
      <t>1</t>
    </r>
    <r>
      <rPr>
        <sz val="9"/>
        <rFont val="細明體"/>
        <family val="3"/>
      </rPr>
      <t xml:space="preserve">月
</t>
    </r>
    <r>
      <rPr>
        <sz val="9"/>
        <rFont val="Times New Roman"/>
        <family val="1"/>
      </rPr>
      <t>Jan.</t>
    </r>
  </si>
  <si>
    <r>
      <t>2</t>
    </r>
    <r>
      <rPr>
        <sz val="9"/>
        <rFont val="細明體"/>
        <family val="3"/>
      </rPr>
      <t xml:space="preserve">月
</t>
    </r>
    <r>
      <rPr>
        <sz val="9"/>
        <rFont val="Times New Roman"/>
        <family val="1"/>
      </rPr>
      <t>Feb.</t>
    </r>
  </si>
  <si>
    <r>
      <t>3</t>
    </r>
    <r>
      <rPr>
        <sz val="9"/>
        <rFont val="細明體"/>
        <family val="3"/>
      </rPr>
      <t xml:space="preserve">月
</t>
    </r>
    <r>
      <rPr>
        <sz val="9"/>
        <rFont val="Times New Roman"/>
        <family val="1"/>
      </rPr>
      <t>Mar.</t>
    </r>
  </si>
  <si>
    <r>
      <t xml:space="preserve">合計
</t>
    </r>
    <r>
      <rPr>
        <sz val="9"/>
        <rFont val="Times New Roman"/>
        <family val="1"/>
      </rPr>
      <t>Total</t>
    </r>
  </si>
  <si>
    <t>國家風景區
National Scenic Areas</t>
  </si>
  <si>
    <t>國家公園
National Parks</t>
  </si>
  <si>
    <t>縣級風景特定區
County Scenic Areas</t>
  </si>
  <si>
    <t>森林遊樂區
Forest Recreation Areas</t>
  </si>
  <si>
    <t>海水浴場
Swimming Beaches</t>
  </si>
  <si>
    <t>寺廟
Temples</t>
  </si>
  <si>
    <t>古蹟、歷史建物
Historic Sites</t>
  </si>
  <si>
    <t>其他
Others</t>
  </si>
  <si>
    <t>總計
Total</t>
  </si>
  <si>
    <t>嘉義縣 Chiayi County</t>
  </si>
  <si>
    <r>
      <t>1</t>
    </r>
    <r>
      <rPr>
        <sz val="8"/>
        <rFont val="細明體"/>
        <family val="3"/>
      </rPr>
      <t xml:space="preserve">月
</t>
    </r>
    <r>
      <rPr>
        <sz val="8"/>
        <rFont val="Times New Roman"/>
        <family val="1"/>
      </rPr>
      <t>Jan.</t>
    </r>
  </si>
  <si>
    <t>4月
Apr.</t>
  </si>
  <si>
    <t>5月
May</t>
  </si>
  <si>
    <t>6月
Jun.</t>
  </si>
  <si>
    <t>7月
Jul.</t>
  </si>
  <si>
    <t>8月
Aug.</t>
  </si>
  <si>
    <t>9月
Sep.</t>
  </si>
  <si>
    <t>10月
Oct.</t>
  </si>
  <si>
    <t>11月
Nov.</t>
  </si>
  <si>
    <t>12月
Dec.</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</si>
  <si>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</si>
  <si>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</si>
  <si>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</si>
  <si>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</si>
  <si>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</si>
  <si>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</si>
  <si>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</si>
  <si>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</si>
  <si>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</si>
  <si>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舊草嶺隧道
The old Caoling Tunnel</t>
  </si>
  <si>
    <t>草嶺古道系統(含遠望坑親水公園)
Caoling Historic Trail System (including Yuanwangkeng Riverside Park)</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</si>
  <si>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</si>
  <si>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</si>
  <si>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</si>
  <si>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</si>
  <si>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</si>
  <si>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</si>
  <si>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</si>
  <si>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秀姑巒溪泛舟
Siouguluan River</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</si>
  <si>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</si>
  <si>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</si>
  <si>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</si>
  <si>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</si>
  <si>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</si>
  <si>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</si>
  <si>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</si>
  <si>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</si>
  <si>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</si>
  <si>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</si>
  <si>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</si>
  <si>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</si>
  <si>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</si>
  <si>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吉貝遊客中心
Jibei Visitor Center</t>
  </si>
  <si>
    <t>澎湖水族館
Penghu Aquarium</t>
  </si>
  <si>
    <t>西嶼西臺
Siyu Western Fort</t>
  </si>
  <si>
    <t>小門地質展示中心                                                                                 Siaomen Geology Gallery</t>
  </si>
  <si>
    <t>綠蠵龜觀光保育中心 
Green Turtle Tourism and Conservation Center</t>
  </si>
  <si>
    <t>七美人塚◎
Seven Beauties Tomb</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</si>
  <si>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</si>
  <si>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</si>
  <si>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</si>
  <si>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</si>
  <si>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</si>
  <si>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</si>
  <si>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</si>
  <si>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</si>
  <si>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</si>
  <si>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池上牧野渡假村
Chihshang Pastoral T.S.C</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</si>
  <si>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</si>
  <si>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</si>
  <si>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</si>
  <si>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</si>
  <si>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</si>
  <si>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</si>
  <si>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</si>
  <si>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</si>
  <si>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</si>
  <si>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</si>
  <si>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</si>
  <si>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</si>
  <si>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</si>
  <si>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</si>
  <si>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</si>
  <si>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</si>
  <si>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</si>
  <si>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</si>
  <si>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</si>
  <si>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</si>
  <si>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</si>
  <si>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</si>
  <si>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瑞太遊客服務中心
Rueili-Taihe Visitor Center</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</si>
  <si>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</si>
  <si>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</si>
  <si>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</si>
  <si>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</si>
  <si>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</si>
  <si>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</si>
  <si>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</si>
  <si>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</si>
  <si>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</si>
  <si>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</si>
  <si>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三芝遊客中心
Sanjhih Visitor Center</t>
  </si>
  <si>
    <t>金山溫泉館
Jinshan Hot-Spring Gym Pool</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</si>
  <si>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</si>
  <si>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</si>
  <si>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</si>
  <si>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</si>
  <si>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</si>
  <si>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</si>
  <si>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</si>
  <si>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</si>
  <si>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</si>
  <si>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</si>
  <si>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</si>
  <si>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</si>
  <si>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</si>
  <si>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</si>
  <si>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</si>
  <si>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</si>
  <si>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</si>
  <si>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</si>
  <si>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</si>
  <si>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</si>
  <si>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</si>
  <si>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</si>
  <si>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</si>
  <si>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</si>
  <si>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</si>
  <si>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</si>
  <si>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</si>
  <si>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</si>
  <si>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</si>
  <si>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</si>
  <si>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</si>
  <si>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</si>
  <si>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</si>
  <si>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</si>
  <si>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</si>
  <si>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</si>
  <si>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</si>
  <si>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</si>
  <si>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</si>
  <si>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</si>
  <si>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</si>
  <si>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</si>
  <si>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</si>
  <si>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</si>
  <si>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</si>
  <si>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</si>
  <si>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</si>
  <si>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</si>
  <si>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</si>
  <si>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</si>
  <si>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</si>
  <si>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</si>
  <si>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</si>
  <si>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</si>
  <si>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</si>
  <si>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</si>
  <si>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</si>
  <si>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</si>
  <si>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</si>
  <si>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</si>
  <si>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</si>
  <si>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</si>
  <si>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</si>
  <si>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</si>
  <si>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</si>
  <si>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</si>
  <si>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</si>
  <si>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</si>
  <si>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</si>
  <si>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</si>
  <si>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</si>
  <si>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</si>
  <si>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</si>
  <si>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</si>
  <si>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</si>
  <si>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</si>
  <si>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</si>
  <si>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</si>
  <si>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</si>
  <si>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</si>
  <si>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</si>
  <si>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</si>
  <si>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</si>
  <si>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</si>
  <si>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</si>
  <si>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</si>
  <si>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</si>
  <si>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</si>
  <si>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</si>
  <si>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</si>
  <si>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</si>
  <si>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</si>
  <si>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</si>
  <si>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</si>
  <si>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</si>
  <si>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</si>
  <si>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</si>
  <si>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</si>
  <si>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</si>
  <si>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</si>
  <si>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</si>
  <si>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</si>
  <si>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</si>
  <si>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</si>
  <si>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</si>
  <si>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</si>
  <si>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</si>
  <si>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</si>
  <si>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</si>
  <si>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</si>
  <si>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</si>
  <si>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</si>
  <si>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</si>
  <si>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</si>
  <si>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國家公園</t>
  </si>
  <si>
    <t xml:space="preserve"> 資料來源：臺北市政府、新北市政府、臺中市政府、臺南市政府、高雄市政府、各縣市政府及公民營遊憩區管理單位。</t>
  </si>
  <si>
    <t xml:space="preserve"> 資料使用說明︰1.本資料係各別觀光遊憩據點之遊客人數，其總和非國內國民旅遊之總人次。</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</si>
  <si>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</si>
  <si>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</si>
  <si>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註1：104年刪除據點布袋遊客中心、澎湖開拓館、臺北市立兒童育樂中心圓山園區3處。</t>
  </si>
  <si>
    <t>註2：104年新增據點天空之橋、紙教堂見學園區、澎湖生活博物館、世博台灣館、紅毛港文化園區5處。</t>
  </si>
  <si>
    <t>註3：104年更名據點打狗英國領事館文化園區 (原打狗英國領事館官邸)、彰化溪州費茲洛公園(溪州公園)、茂林遊憩區(原茂林風景區)、涼山遊憩區(原瑪家遊客中心)、</t>
  </si>
  <si>
    <t>　      大鵬灣遊憩區(大鵬營區)、小琉球遊憩區(原琉球風景區)、溪頭自然教育園區(原溪頭森林遊樂區)、野柳地質公園(原野柳風景區)8處。</t>
  </si>
  <si>
    <t>類型
Class</t>
  </si>
  <si>
    <t>觀 光 遊 憩 區
Scenic Spots</t>
  </si>
  <si>
    <t>縣 市 別
Location</t>
  </si>
  <si>
    <t>國家風景區</t>
  </si>
  <si>
    <t>National Scenic Areas</t>
  </si>
  <si>
    <t>小琉球遊憩區
Liouciou Recreation Area</t>
  </si>
  <si>
    <t>大鵬灣遊憩區
Dapeng Bay Recreation Area</t>
  </si>
  <si>
    <t>National Scenic Areas</t>
  </si>
  <si>
    <t>茂林遊憩區                                                                                                                      Maolin Distric</t>
  </si>
  <si>
    <t>涼山遊憩區
Liangshan District</t>
  </si>
  <si>
    <t>野柳地質公園
Yeliou Geopark</t>
  </si>
  <si>
    <t>National Parks</t>
  </si>
  <si>
    <t>陽明書屋
Yangmingshuwu</t>
  </si>
  <si>
    <t>國
家
公
園</t>
  </si>
  <si>
    <t>國立故宮博物院
National Palace Museum</t>
  </si>
  <si>
    <t>公營遊憩區</t>
  </si>
  <si>
    <t>水湳洞遊客中心
Shuinandong Visitor Center</t>
  </si>
  <si>
    <t>Government Sites</t>
  </si>
  <si>
    <t>角板山行館
Jiaobanshan Resort</t>
  </si>
  <si>
    <t>天空之橋
The Nantou Panoramic Skywalk</t>
  </si>
  <si>
    <t>國立臺灣歷史博物館
National Museum of Taiwan History</t>
  </si>
  <si>
    <t>打狗英國領事館文化園區                                                                                   The British Consulate at Takow</t>
  </si>
  <si>
    <t>溪頭自然教育園區
Xitou Nature Education Area</t>
  </si>
  <si>
    <t>馬沙溝濱海遊憩區
Mashagou Coastal Recreation Area</t>
  </si>
  <si>
    <t>Beach</t>
  </si>
  <si>
    <t>民營遊憩區</t>
  </si>
  <si>
    <t>紙教堂見學園區
Paper Dome Education Center</t>
  </si>
  <si>
    <t>古蹟、歷史建物</t>
  </si>
  <si>
    <t>Historic Sites</t>
  </si>
  <si>
    <t>世博台灣館
Taiwan Pavilion</t>
  </si>
  <si>
    <t>彰化溪州費茲洛公園 
Fitzroy Gardens</t>
  </si>
  <si>
    <t>紅毛港文化園區
Hongmaogang Cultural Park</t>
  </si>
  <si>
    <t>澎湖生活博物館
Penghu living Museum</t>
  </si>
  <si>
    <r>
      <t xml:space="preserve">104年國內主要觀光遊憩據點遊客人數月別統計
</t>
    </r>
    <r>
      <rPr>
        <sz val="14"/>
        <rFont val="標楷體"/>
        <family val="4"/>
      </rPr>
      <t>Visitors to the Principal Scenic Spots in Taiwan, 2015</t>
    </r>
  </si>
  <si>
    <t>重複遊憩區遊客數
Total Excluding Duplicate Counting</t>
  </si>
  <si>
    <r>
      <t xml:space="preserve">104年國內主要觀光遊憩據點遊客人數月別統計
</t>
    </r>
    <r>
      <rPr>
        <sz val="13"/>
        <rFont val="標楷體"/>
        <family val="4"/>
      </rPr>
      <t>Visitors to the Principal Scenic Spots in Taiwan, 2015</t>
    </r>
  </si>
  <si>
    <t>桃園市 Taoyuan City</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</si>
</sst>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quot;NT$&quot;#,##0;\-&quot;NT$&quot;#,##0"/>
    <numFmt numFmtId="190" formatCode="&quot;NT$&quot;#,##0;[Red]\-&quot;NT$&quot;#,##0"/>
    <numFmt numFmtId="191" formatCode="&quot;NT$&quot;#,##0.00;\-&quot;NT$&quot;#,##0.00"/>
    <numFmt numFmtId="192" formatCode="&quot;NT$&quot;#,##0.00;[Red]\-&quot;NT$&quot;#,##0.00"/>
    <numFmt numFmtId="193" formatCode="_-&quot;NT$&quot;* #,##0_-;\-&quot;NT$&quot;* #,##0_-;_-&quot;NT$&quot;* &quot;-&quot;_-;_-@_-"/>
    <numFmt numFmtId="194" formatCode="_-&quot;NT$&quot;* #,##0.00_-;\-&quot;NT$&quot;* #,##0.00_-;_-&quot;NT$&quot;* &quot;-&quot;??_-;_-@_-"/>
    <numFmt numFmtId="195" formatCode="0_);[Red]\(0\)"/>
    <numFmt numFmtId="196" formatCode="#,##0_);[Red]\(#,##0\)"/>
  </numFmts>
  <fonts count="50">
    <font>
      <sz val="12"/>
      <name val="新細明體"/>
      <family val="1"/>
    </font>
    <font>
      <sz val="9"/>
      <name val="新細明體"/>
      <family val="1"/>
    </font>
    <font>
      <sz val="16"/>
      <name val="標楷體"/>
      <family val="4"/>
    </font>
    <font>
      <sz val="8"/>
      <name val="新細明體"/>
      <family val="1"/>
    </font>
    <font>
      <sz val="8"/>
      <name val="Times New Roman"/>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8"/>
      <color indexed="8"/>
      <name val="新細明體"/>
      <family val="1"/>
    </font>
    <font>
      <sz val="8"/>
      <name val="細明體"/>
      <family val="3"/>
    </font>
    <font>
      <sz val="13"/>
      <name val="標楷體"/>
      <family val="4"/>
    </font>
    <font>
      <sz val="10"/>
      <name val="Times New Roman"/>
      <family val="1"/>
    </font>
    <font>
      <sz val="9"/>
      <name val="Times New Roman"/>
      <family val="1"/>
    </font>
    <font>
      <sz val="9"/>
      <color indexed="8"/>
      <name val="新細明體"/>
      <family val="1"/>
    </font>
    <font>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0">
    <xf numFmtId="0" fontId="0" fillId="0" borderId="0" xfId="0"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180" fontId="3" fillId="0" borderId="0" xfId="0" applyNumberFormat="1" applyFont="1" applyFill="1" applyAlignment="1">
      <alignment/>
    </xf>
    <xf numFmtId="0" fontId="7" fillId="0" borderId="0" xfId="34">
      <alignment/>
      <protection/>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34" applyFont="1" applyAlignment="1">
      <alignment horizontal="center" wrapText="1"/>
      <protection/>
    </xf>
    <xf numFmtId="0" fontId="7" fillId="0" borderId="0" xfId="34" applyFont="1">
      <alignment/>
      <protection/>
    </xf>
    <xf numFmtId="0" fontId="7" fillId="0" borderId="10" xfId="34" applyFont="1" applyBorder="1" applyAlignment="1">
      <alignment horizontal="center" vertical="center" wrapText="1"/>
      <protection/>
    </xf>
    <xf numFmtId="0" fontId="13" fillId="0" borderId="10" xfId="34" applyFont="1" applyBorder="1" applyAlignment="1">
      <alignment horizontal="center" vertical="center" wrapText="1"/>
      <protection/>
    </xf>
    <xf numFmtId="0" fontId="8" fillId="0" borderId="10" xfId="34" applyFont="1" applyBorder="1" applyAlignment="1">
      <alignment horizontal="center" vertical="center" wrapText="1"/>
      <protection/>
    </xf>
    <xf numFmtId="0" fontId="12" fillId="0" borderId="0" xfId="34" applyFont="1" applyAlignment="1">
      <alignment horizontal="center" vertical="center" wrapText="1"/>
      <protection/>
    </xf>
    <xf numFmtId="0" fontId="7" fillId="0" borderId="10" xfId="34" applyFont="1" applyBorder="1" applyAlignment="1">
      <alignment vertical="center" wrapText="1"/>
      <protection/>
    </xf>
    <xf numFmtId="180" fontId="7" fillId="0" borderId="10" xfId="34" applyNumberFormat="1" applyBorder="1" applyAlignment="1">
      <alignment vertical="center"/>
      <protection/>
    </xf>
    <xf numFmtId="180" fontId="7" fillId="0" borderId="0" xfId="34" applyNumberFormat="1">
      <alignment/>
      <protection/>
    </xf>
    <xf numFmtId="0" fontId="12" fillId="0" borderId="0" xfId="34" applyFont="1">
      <alignment/>
      <protection/>
    </xf>
    <xf numFmtId="0" fontId="1"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indent="1"/>
    </xf>
    <xf numFmtId="0" fontId="14" fillId="0" borderId="10" xfId="0" applyFont="1" applyFill="1" applyBorder="1" applyAlignment="1">
      <alignment horizontal="left" vertical="center" wrapText="1"/>
    </xf>
    <xf numFmtId="0" fontId="0" fillId="0" borderId="11" xfId="0" applyFill="1" applyBorder="1" applyAlignment="1">
      <alignment horizontal="center" vertical="top" textRotation="90"/>
    </xf>
    <xf numFmtId="0" fontId="0" fillId="0" borderId="12" xfId="0" applyFill="1" applyBorder="1" applyAlignment="1">
      <alignment horizontal="center" vertical="top" textRotation="90"/>
    </xf>
    <xf numFmtId="0" fontId="0" fillId="0" borderId="11" xfId="0" applyFill="1" applyBorder="1" applyAlignment="1">
      <alignment horizontal="center" textRotation="255"/>
    </xf>
    <xf numFmtId="0" fontId="14" fillId="0" borderId="10" xfId="33" applyFont="1" applyFill="1" applyBorder="1" applyAlignment="1">
      <alignment horizontal="left" vertical="center" wrapText="1" indent="1"/>
      <protection/>
    </xf>
    <xf numFmtId="0" fontId="0" fillId="0" borderId="11" xfId="0" applyFill="1" applyBorder="1" applyAlignment="1">
      <alignment horizontal="center"/>
    </xf>
    <xf numFmtId="0" fontId="14" fillId="0" borderId="10" xfId="33" applyFont="1" applyFill="1" applyBorder="1" applyAlignment="1">
      <alignment vertical="center" wrapText="1"/>
      <protection/>
    </xf>
    <xf numFmtId="0" fontId="0" fillId="0" borderId="11" xfId="0" applyFill="1" applyBorder="1" applyAlignment="1">
      <alignment/>
    </xf>
    <xf numFmtId="0" fontId="14" fillId="0" borderId="10" xfId="0" applyFont="1" applyFill="1" applyBorder="1" applyAlignment="1">
      <alignment wrapText="1"/>
    </xf>
    <xf numFmtId="0" fontId="0" fillId="0" borderId="13" xfId="0" applyFill="1" applyBorder="1" applyAlignment="1">
      <alignment horizontal="center" textRotation="255"/>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0" xfId="0" applyFont="1" applyFill="1" applyAlignment="1">
      <alignment horizontal="left" vertical="center"/>
    </xf>
    <xf numFmtId="0" fontId="0" fillId="0" borderId="0" xfId="33" applyFont="1" applyFill="1" applyAlignment="1">
      <alignment vertical="center"/>
      <protection/>
    </xf>
    <xf numFmtId="0" fontId="0" fillId="0" borderId="0" xfId="0" applyFont="1" applyFill="1" applyAlignment="1">
      <alignment vertical="center"/>
    </xf>
    <xf numFmtId="0" fontId="0" fillId="0" borderId="13" xfId="0" applyFill="1" applyBorder="1" applyAlignment="1">
      <alignment horizontal="center" vertical="center" textRotation="255"/>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lignment horizontal="center" vertical="center" textRotation="255"/>
    </xf>
    <xf numFmtId="0" fontId="0" fillId="0" borderId="11" xfId="0" applyBorder="1" applyAlignment="1">
      <alignment horizontal="center" textRotation="255"/>
    </xf>
    <xf numFmtId="0" fontId="0" fillId="0" borderId="12" xfId="0" applyBorder="1" applyAlignment="1">
      <alignment/>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0" fillId="0" borderId="11" xfId="0" applyBorder="1" applyAlignment="1">
      <alignment horizontal="center" vertical="center" textRotation="255"/>
    </xf>
    <xf numFmtId="0" fontId="3" fillId="0" borderId="0" xfId="33" applyFont="1" applyFill="1">
      <alignment/>
      <protection/>
    </xf>
    <xf numFmtId="0" fontId="0" fillId="0" borderId="0" xfId="33" applyFont="1" applyFill="1">
      <alignment/>
      <protection/>
    </xf>
    <xf numFmtId="0" fontId="4" fillId="0" borderId="0" xfId="33" applyFont="1" applyFill="1">
      <alignment/>
      <protection/>
    </xf>
    <xf numFmtId="0" fontId="3" fillId="0" borderId="0" xfId="33" applyFont="1" applyFill="1" applyAlignment="1">
      <alignment/>
      <protection/>
    </xf>
    <xf numFmtId="0" fontId="0" fillId="0" borderId="11" xfId="0" applyBorder="1" applyAlignment="1">
      <alignment horizontal="center" vertical="top" textRotation="90"/>
    </xf>
    <xf numFmtId="0" fontId="0" fillId="0" borderId="12" xfId="0" applyBorder="1" applyAlignment="1">
      <alignment horizontal="center" vertical="top" textRotation="90"/>
    </xf>
    <xf numFmtId="0" fontId="0" fillId="0" borderId="12" xfId="0" applyFill="1" applyBorder="1" applyAlignment="1">
      <alignment horizontal="center" textRotation="255"/>
    </xf>
    <xf numFmtId="0" fontId="0" fillId="0" borderId="12" xfId="0" applyFill="1" applyBorder="1" applyAlignment="1">
      <alignment horizontal="center" vertical="center"/>
    </xf>
    <xf numFmtId="0" fontId="0" fillId="0" borderId="12" xfId="0" applyBorder="1" applyAlignment="1">
      <alignment horizontal="center" textRotation="255"/>
    </xf>
    <xf numFmtId="196" fontId="9" fillId="0" borderId="10" xfId="0" applyNumberFormat="1" applyFont="1" applyFill="1" applyBorder="1" applyAlignment="1">
      <alignment vertical="center"/>
    </xf>
    <xf numFmtId="196" fontId="9" fillId="0" borderId="10" xfId="0" applyNumberFormat="1" applyFont="1" applyFill="1" applyBorder="1" applyAlignment="1">
      <alignment horizontal="right" vertical="center"/>
    </xf>
    <xf numFmtId="196" fontId="9" fillId="0" borderId="13" xfId="0" applyNumberFormat="1" applyFont="1" applyFill="1" applyBorder="1" applyAlignment="1">
      <alignment vertical="center"/>
    </xf>
    <xf numFmtId="0" fontId="2" fillId="0" borderId="0" xfId="0" applyFont="1" applyFill="1" applyAlignment="1">
      <alignment horizontal="center" wrapText="1"/>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Fill="1" applyBorder="1" applyAlignment="1">
      <alignment horizontal="center" vertical="top" textRotation="90"/>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0" fillId="0" borderId="11" xfId="0" applyBorder="1" applyAlignment="1">
      <alignment/>
    </xf>
    <xf numFmtId="0" fontId="0" fillId="0" borderId="11" xfId="0"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0" fillId="0" borderId="11" xfId="0" applyFont="1" applyFill="1" applyBorder="1" applyAlignment="1">
      <alignment horizontal="center" textRotation="255"/>
    </xf>
    <xf numFmtId="0" fontId="0" fillId="0" borderId="11" xfId="0" applyFont="1" applyFill="1" applyBorder="1" applyAlignment="1">
      <alignment horizontal="center" textRotation="255"/>
    </xf>
    <xf numFmtId="0" fontId="0" fillId="0" borderId="13" xfId="0" applyFill="1" applyBorder="1" applyAlignment="1">
      <alignment horizontal="center" vertical="top" textRotation="90"/>
    </xf>
    <xf numFmtId="0" fontId="0" fillId="0" borderId="12" xfId="0" applyBorder="1" applyAlignment="1">
      <alignment horizontal="center"/>
    </xf>
    <xf numFmtId="0" fontId="2" fillId="0" borderId="14" xfId="34" applyFont="1" applyBorder="1" applyAlignment="1">
      <alignment horizont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季表32(99年1至3月遊憩區)-上傳格式-已修旗津海岸"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0</xdr:row>
      <xdr:rowOff>171450</xdr:rowOff>
    </xdr:from>
    <xdr:to>
      <xdr:col>15</xdr:col>
      <xdr:colOff>533400</xdr:colOff>
      <xdr:row>0</xdr:row>
      <xdr:rowOff>495300</xdr:rowOff>
    </xdr:to>
    <xdr:sp>
      <xdr:nvSpPr>
        <xdr:cNvPr id="1" name="Text Box 5"/>
        <xdr:cNvSpPr txBox="1">
          <a:spLocks noChangeArrowheads="1"/>
        </xdr:cNvSpPr>
      </xdr:nvSpPr>
      <xdr:spPr>
        <a:xfrm>
          <a:off x="11849100" y="171450"/>
          <a:ext cx="819150" cy="3238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676275</xdr:colOff>
      <xdr:row>0</xdr:row>
      <xdr:rowOff>390525</xdr:rowOff>
    </xdr:from>
    <xdr:to>
      <xdr:col>13</xdr:col>
      <xdr:colOff>714375</xdr:colOff>
      <xdr:row>0</xdr:row>
      <xdr:rowOff>723900</xdr:rowOff>
    </xdr:to>
    <xdr:sp>
      <xdr:nvSpPr>
        <xdr:cNvPr id="1" name="Text Box 5"/>
        <xdr:cNvSpPr txBox="1">
          <a:spLocks noChangeArrowheads="1"/>
        </xdr:cNvSpPr>
      </xdr:nvSpPr>
      <xdr:spPr>
        <a:xfrm>
          <a:off x="10410825" y="390525"/>
          <a:ext cx="733425"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X355"/>
  <sheetViews>
    <sheetView tabSelected="1" view="pageBreakPreview" zoomScaleSheetLayoutView="100" zoomScalePageLayoutView="0" workbookViewId="0" topLeftCell="A1">
      <pane xSplit="3" ySplit="3" topLeftCell="D187" activePane="bottomRight" state="frozen"/>
      <selection pane="topLeft" activeCell="A1" sqref="A1"/>
      <selection pane="topRight" activeCell="D1" sqref="D1"/>
      <selection pane="bottomLeft" activeCell="A4" sqref="A4"/>
      <selection pane="bottomRight" activeCell="R194" sqref="R194"/>
    </sheetView>
  </sheetViews>
  <sheetFormatPr defaultColWidth="9.00390625" defaultRowHeight="16.5"/>
  <cols>
    <col min="1" max="1" width="4.25390625" style="12" customWidth="1"/>
    <col min="2" max="2" width="48.25390625" style="1" customWidth="1"/>
    <col min="3" max="3" width="16.25390625" style="1" customWidth="1"/>
    <col min="4" max="5" width="7.75390625" style="13" customWidth="1"/>
    <col min="6" max="6" width="7.25390625" style="13" customWidth="1"/>
    <col min="7" max="7" width="7.75390625" style="13" customWidth="1"/>
    <col min="8" max="8" width="7.25390625" style="13" customWidth="1"/>
    <col min="9" max="9" width="7.75390625" style="13" customWidth="1"/>
    <col min="10" max="10" width="7.25390625" style="13" customWidth="1"/>
    <col min="11" max="11" width="7.75390625" style="13" customWidth="1"/>
    <col min="12" max="12" width="7.25390625" style="13" customWidth="1"/>
    <col min="13" max="13" width="7.75390625" style="13" customWidth="1"/>
    <col min="14" max="14" width="7.25390625" style="13" customWidth="1"/>
    <col min="15" max="15" width="7.75390625" style="13" customWidth="1"/>
    <col min="16" max="16" width="7.25390625" style="13" customWidth="1"/>
    <col min="17" max="16384" width="9.00390625" style="1" customWidth="1"/>
  </cols>
  <sheetData>
    <row r="1" spans="1:17" ht="42" customHeight="1">
      <c r="A1" s="65" t="s">
        <v>418</v>
      </c>
      <c r="B1" s="65"/>
      <c r="C1" s="65"/>
      <c r="D1" s="65"/>
      <c r="E1" s="65"/>
      <c r="F1" s="65"/>
      <c r="G1" s="65"/>
      <c r="H1" s="65"/>
      <c r="I1" s="65"/>
      <c r="J1" s="65"/>
      <c r="K1" s="65"/>
      <c r="L1" s="65"/>
      <c r="M1" s="65"/>
      <c r="N1" s="65"/>
      <c r="O1" s="65"/>
      <c r="P1" s="65"/>
      <c r="Q1" s="65"/>
    </row>
    <row r="2" spans="1:16" s="5" customFormat="1" ht="30" customHeight="1">
      <c r="A2" s="24" t="s">
        <v>385</v>
      </c>
      <c r="B2" s="24" t="s">
        <v>386</v>
      </c>
      <c r="C2" s="24" t="s">
        <v>387</v>
      </c>
      <c r="D2" s="3" t="s">
        <v>169</v>
      </c>
      <c r="E2" s="2" t="s">
        <v>151</v>
      </c>
      <c r="F2" s="2" t="s">
        <v>152</v>
      </c>
      <c r="G2" s="2" t="s">
        <v>170</v>
      </c>
      <c r="H2" s="2" t="s">
        <v>171</v>
      </c>
      <c r="I2" s="2" t="s">
        <v>172</v>
      </c>
      <c r="J2" s="2" t="s">
        <v>173</v>
      </c>
      <c r="K2" s="2" t="s">
        <v>174</v>
      </c>
      <c r="L2" s="2" t="s">
        <v>175</v>
      </c>
      <c r="M2" s="2" t="s">
        <v>176</v>
      </c>
      <c r="N2" s="2" t="s">
        <v>177</v>
      </c>
      <c r="O2" s="2" t="s">
        <v>178</v>
      </c>
      <c r="P2" s="4" t="s">
        <v>153</v>
      </c>
    </row>
    <row r="3" spans="1:16" s="5" customFormat="1" ht="26.25" customHeight="1">
      <c r="A3" s="50"/>
      <c r="B3" s="25" t="s">
        <v>179</v>
      </c>
      <c r="C3" s="6"/>
      <c r="D3" s="7"/>
      <c r="E3" s="7"/>
      <c r="F3" s="8"/>
      <c r="G3" s="7"/>
      <c r="H3" s="8"/>
      <c r="I3" s="7"/>
      <c r="J3" s="8"/>
      <c r="K3" s="7"/>
      <c r="L3" s="8"/>
      <c r="M3" s="7"/>
      <c r="N3" s="8"/>
      <c r="O3" s="7"/>
      <c r="P3" s="8"/>
    </row>
    <row r="4" spans="1:18" s="5" customFormat="1" ht="26.25" customHeight="1">
      <c r="A4" s="51"/>
      <c r="B4" s="26" t="s">
        <v>180</v>
      </c>
      <c r="C4" s="27" t="s">
        <v>149</v>
      </c>
      <c r="D4" s="62">
        <v>8291</v>
      </c>
      <c r="E4" s="62">
        <v>4483</v>
      </c>
      <c r="F4" s="63">
        <v>3930</v>
      </c>
      <c r="G4" s="62">
        <v>9930</v>
      </c>
      <c r="H4" s="63">
        <v>16093</v>
      </c>
      <c r="I4" s="62">
        <v>12892</v>
      </c>
      <c r="J4" s="63">
        <v>12770</v>
      </c>
      <c r="K4" s="62">
        <v>7998</v>
      </c>
      <c r="L4" s="63">
        <v>16648</v>
      </c>
      <c r="M4" s="62">
        <v>13559</v>
      </c>
      <c r="N4" s="63">
        <v>31668</v>
      </c>
      <c r="O4" s="62">
        <v>8052</v>
      </c>
      <c r="P4" s="63">
        <f>SUM(D4:O4)</f>
        <v>146314</v>
      </c>
      <c r="R4" s="9"/>
    </row>
    <row r="5" spans="1:16" s="5" customFormat="1" ht="26.25" customHeight="1">
      <c r="A5" s="51"/>
      <c r="B5" s="26" t="s">
        <v>181</v>
      </c>
      <c r="C5" s="27" t="s">
        <v>149</v>
      </c>
      <c r="D5" s="62">
        <v>2047</v>
      </c>
      <c r="E5" s="62">
        <v>2208</v>
      </c>
      <c r="F5" s="63">
        <v>2369</v>
      </c>
      <c r="G5" s="62">
        <v>2467</v>
      </c>
      <c r="H5" s="63">
        <v>3375</v>
      </c>
      <c r="I5" s="62">
        <v>7927</v>
      </c>
      <c r="J5" s="63">
        <v>10148</v>
      </c>
      <c r="K5" s="62">
        <v>7251</v>
      </c>
      <c r="L5" s="63">
        <v>4303</v>
      </c>
      <c r="M5" s="62">
        <v>2491</v>
      </c>
      <c r="N5" s="63">
        <v>2285</v>
      </c>
      <c r="O5" s="62">
        <v>1754</v>
      </c>
      <c r="P5" s="63">
        <f aca="true" t="shared" si="0" ref="P5:P68">SUM(D5:O5)</f>
        <v>48625</v>
      </c>
    </row>
    <row r="6" spans="1:16" s="5" customFormat="1" ht="26.25" customHeight="1">
      <c r="A6" s="51"/>
      <c r="B6" s="26" t="s">
        <v>182</v>
      </c>
      <c r="C6" s="27" t="s">
        <v>149</v>
      </c>
      <c r="D6" s="62">
        <v>1021</v>
      </c>
      <c r="E6" s="62">
        <v>1169</v>
      </c>
      <c r="F6" s="63">
        <v>612</v>
      </c>
      <c r="G6" s="62">
        <v>1908</v>
      </c>
      <c r="H6" s="63">
        <v>2660</v>
      </c>
      <c r="I6" s="62">
        <v>8036</v>
      </c>
      <c r="J6" s="63">
        <v>11190</v>
      </c>
      <c r="K6" s="62">
        <v>5869</v>
      </c>
      <c r="L6" s="63">
        <v>3573</v>
      </c>
      <c r="M6" s="62">
        <v>1260</v>
      </c>
      <c r="N6" s="63">
        <v>901</v>
      </c>
      <c r="O6" s="62">
        <v>469</v>
      </c>
      <c r="P6" s="63">
        <f t="shared" si="0"/>
        <v>38668</v>
      </c>
    </row>
    <row r="7" spans="1:16" s="5" customFormat="1" ht="26.25" customHeight="1">
      <c r="A7" s="51"/>
      <c r="B7" s="26" t="s">
        <v>183</v>
      </c>
      <c r="C7" s="27" t="s">
        <v>149</v>
      </c>
      <c r="D7" s="62">
        <v>36010</v>
      </c>
      <c r="E7" s="62">
        <v>26302</v>
      </c>
      <c r="F7" s="63">
        <v>24513</v>
      </c>
      <c r="G7" s="62">
        <v>54692</v>
      </c>
      <c r="H7" s="63">
        <v>156513</v>
      </c>
      <c r="I7" s="62">
        <v>248752</v>
      </c>
      <c r="J7" s="63">
        <v>201378</v>
      </c>
      <c r="K7" s="62">
        <v>125266</v>
      </c>
      <c r="L7" s="63">
        <v>40702</v>
      </c>
      <c r="M7" s="62">
        <v>53087</v>
      </c>
      <c r="N7" s="63">
        <v>54923</v>
      </c>
      <c r="O7" s="62">
        <v>32658</v>
      </c>
      <c r="P7" s="63">
        <f t="shared" si="0"/>
        <v>1054796</v>
      </c>
    </row>
    <row r="8" spans="1:16" s="5" customFormat="1" ht="26.25" customHeight="1">
      <c r="A8" s="76" t="s">
        <v>388</v>
      </c>
      <c r="B8" s="26" t="s">
        <v>184</v>
      </c>
      <c r="C8" s="27" t="s">
        <v>149</v>
      </c>
      <c r="D8" s="62">
        <v>1623</v>
      </c>
      <c r="E8" s="62">
        <v>2273</v>
      </c>
      <c r="F8" s="63">
        <v>2312</v>
      </c>
      <c r="G8" s="62">
        <v>6762</v>
      </c>
      <c r="H8" s="63">
        <v>7790</v>
      </c>
      <c r="I8" s="62">
        <v>5783</v>
      </c>
      <c r="J8" s="63">
        <v>6661</v>
      </c>
      <c r="K8" s="62">
        <v>4843</v>
      </c>
      <c r="L8" s="63">
        <v>7778</v>
      </c>
      <c r="M8" s="62">
        <v>11863</v>
      </c>
      <c r="N8" s="63">
        <v>4994</v>
      </c>
      <c r="O8" s="62">
        <v>3625</v>
      </c>
      <c r="P8" s="63">
        <f t="shared" si="0"/>
        <v>66307</v>
      </c>
    </row>
    <row r="9" spans="1:16" s="5" customFormat="1" ht="26.25" customHeight="1">
      <c r="A9" s="67"/>
      <c r="B9" s="26" t="s">
        <v>185</v>
      </c>
      <c r="C9" s="27" t="s">
        <v>149</v>
      </c>
      <c r="D9" s="62">
        <v>0</v>
      </c>
      <c r="E9" s="62">
        <v>160</v>
      </c>
      <c r="F9" s="63">
        <v>180</v>
      </c>
      <c r="G9" s="62">
        <v>471</v>
      </c>
      <c r="H9" s="63">
        <v>293</v>
      </c>
      <c r="I9" s="62">
        <v>617</v>
      </c>
      <c r="J9" s="63">
        <v>134</v>
      </c>
      <c r="K9" s="62">
        <v>0</v>
      </c>
      <c r="L9" s="63">
        <v>0</v>
      </c>
      <c r="M9" s="62">
        <v>0</v>
      </c>
      <c r="N9" s="63">
        <v>0</v>
      </c>
      <c r="O9" s="62">
        <v>0</v>
      </c>
      <c r="P9" s="63">
        <f t="shared" si="0"/>
        <v>1855</v>
      </c>
    </row>
    <row r="10" spans="1:16" s="5" customFormat="1" ht="26.25" customHeight="1">
      <c r="A10" s="67"/>
      <c r="B10" s="26" t="s">
        <v>186</v>
      </c>
      <c r="C10" s="27" t="s">
        <v>149</v>
      </c>
      <c r="D10" s="62">
        <v>2515</v>
      </c>
      <c r="E10" s="62">
        <v>3733</v>
      </c>
      <c r="F10" s="63">
        <v>2767</v>
      </c>
      <c r="G10" s="62">
        <v>10625</v>
      </c>
      <c r="H10" s="63">
        <v>109008</v>
      </c>
      <c r="I10" s="62">
        <v>129835</v>
      </c>
      <c r="J10" s="63">
        <v>63306</v>
      </c>
      <c r="K10" s="62">
        <v>16292</v>
      </c>
      <c r="L10" s="63">
        <v>9285</v>
      </c>
      <c r="M10" s="62">
        <v>5075</v>
      </c>
      <c r="N10" s="63">
        <v>3610</v>
      </c>
      <c r="O10" s="62">
        <v>937</v>
      </c>
      <c r="P10" s="63">
        <f t="shared" si="0"/>
        <v>356988</v>
      </c>
    </row>
    <row r="11" spans="1:16" s="5" customFormat="1" ht="26.25" customHeight="1">
      <c r="A11" s="67"/>
      <c r="B11" s="26" t="s">
        <v>187</v>
      </c>
      <c r="C11" s="27" t="s">
        <v>149</v>
      </c>
      <c r="D11" s="62">
        <v>5344</v>
      </c>
      <c r="E11" s="62">
        <v>5871</v>
      </c>
      <c r="F11" s="63">
        <v>5252</v>
      </c>
      <c r="G11" s="62">
        <v>5634</v>
      </c>
      <c r="H11" s="63">
        <v>6120</v>
      </c>
      <c r="I11" s="62">
        <v>6710</v>
      </c>
      <c r="J11" s="63">
        <v>6922</v>
      </c>
      <c r="K11" s="62">
        <v>5227</v>
      </c>
      <c r="L11" s="63">
        <v>5835</v>
      </c>
      <c r="M11" s="62">
        <v>6567</v>
      </c>
      <c r="N11" s="63">
        <v>6180</v>
      </c>
      <c r="O11" s="62">
        <v>4875</v>
      </c>
      <c r="P11" s="63">
        <f t="shared" si="0"/>
        <v>70537</v>
      </c>
    </row>
    <row r="12" spans="1:16" s="5" customFormat="1" ht="26.25" customHeight="1">
      <c r="A12" s="68" t="s">
        <v>389</v>
      </c>
      <c r="B12" s="26" t="s">
        <v>188</v>
      </c>
      <c r="C12" s="25" t="s">
        <v>149</v>
      </c>
      <c r="D12" s="62">
        <v>23289</v>
      </c>
      <c r="E12" s="62">
        <v>19339</v>
      </c>
      <c r="F12" s="63">
        <v>11059</v>
      </c>
      <c r="G12" s="62">
        <v>18400</v>
      </c>
      <c r="H12" s="63">
        <v>18103</v>
      </c>
      <c r="I12" s="62">
        <v>17575</v>
      </c>
      <c r="J12" s="63">
        <v>13275</v>
      </c>
      <c r="K12" s="62">
        <v>12455</v>
      </c>
      <c r="L12" s="63">
        <v>20677</v>
      </c>
      <c r="M12" s="62">
        <v>17514</v>
      </c>
      <c r="N12" s="63">
        <v>18925</v>
      </c>
      <c r="O12" s="62">
        <v>11598</v>
      </c>
      <c r="P12" s="63">
        <f t="shared" si="0"/>
        <v>202209</v>
      </c>
    </row>
    <row r="13" spans="1:16" s="5" customFormat="1" ht="32.25" customHeight="1">
      <c r="A13" s="72"/>
      <c r="B13" s="26" t="s">
        <v>189</v>
      </c>
      <c r="C13" s="25" t="s">
        <v>150</v>
      </c>
      <c r="D13" s="62">
        <v>28265</v>
      </c>
      <c r="E13" s="62">
        <v>36710</v>
      </c>
      <c r="F13" s="63">
        <v>32169</v>
      </c>
      <c r="G13" s="62">
        <v>35631</v>
      </c>
      <c r="H13" s="63">
        <v>36956</v>
      </c>
      <c r="I13" s="62">
        <v>39556</v>
      </c>
      <c r="J13" s="63">
        <v>33396</v>
      </c>
      <c r="K13" s="62">
        <v>31496</v>
      </c>
      <c r="L13" s="63">
        <v>33144</v>
      </c>
      <c r="M13" s="62">
        <v>45375</v>
      </c>
      <c r="N13" s="63">
        <v>180048</v>
      </c>
      <c r="O13" s="62">
        <v>30065</v>
      </c>
      <c r="P13" s="63">
        <f t="shared" si="0"/>
        <v>562811</v>
      </c>
    </row>
    <row r="14" spans="1:16" s="5" customFormat="1" ht="26.25" customHeight="1">
      <c r="A14" s="72"/>
      <c r="B14" s="26" t="s">
        <v>190</v>
      </c>
      <c r="C14" s="27" t="s">
        <v>191</v>
      </c>
      <c r="D14" s="62">
        <v>29738</v>
      </c>
      <c r="E14" s="62">
        <v>53480</v>
      </c>
      <c r="F14" s="63">
        <v>20257</v>
      </c>
      <c r="G14" s="62">
        <v>28086</v>
      </c>
      <c r="H14" s="63">
        <v>26161</v>
      </c>
      <c r="I14" s="62">
        <v>30894</v>
      </c>
      <c r="J14" s="63">
        <v>18789</v>
      </c>
      <c r="K14" s="62">
        <v>20268</v>
      </c>
      <c r="L14" s="63">
        <v>27243</v>
      </c>
      <c r="M14" s="62">
        <v>32782</v>
      </c>
      <c r="N14" s="63">
        <v>87536</v>
      </c>
      <c r="O14" s="62">
        <v>25257</v>
      </c>
      <c r="P14" s="63">
        <f t="shared" si="0"/>
        <v>400491</v>
      </c>
    </row>
    <row r="15" spans="1:16" s="5" customFormat="1" ht="26.25" customHeight="1">
      <c r="A15" s="72"/>
      <c r="B15" s="26" t="s">
        <v>192</v>
      </c>
      <c r="C15" s="27" t="s">
        <v>191</v>
      </c>
      <c r="D15" s="62">
        <v>0</v>
      </c>
      <c r="E15" s="62">
        <v>0</v>
      </c>
      <c r="F15" s="63">
        <v>6161</v>
      </c>
      <c r="G15" s="62">
        <v>15251</v>
      </c>
      <c r="H15" s="63">
        <v>21291</v>
      </c>
      <c r="I15" s="62">
        <v>26683</v>
      </c>
      <c r="J15" s="63">
        <v>12791</v>
      </c>
      <c r="K15" s="62">
        <v>11605</v>
      </c>
      <c r="L15" s="63">
        <v>13151</v>
      </c>
      <c r="M15" s="62">
        <v>8902</v>
      </c>
      <c r="N15" s="63">
        <v>5920</v>
      </c>
      <c r="O15" s="62">
        <v>0</v>
      </c>
      <c r="P15" s="63">
        <f t="shared" si="0"/>
        <v>121755</v>
      </c>
    </row>
    <row r="16" spans="1:16" s="5" customFormat="1" ht="26.25" customHeight="1">
      <c r="A16" s="72"/>
      <c r="B16" s="26" t="s">
        <v>193</v>
      </c>
      <c r="C16" s="27" t="s">
        <v>191</v>
      </c>
      <c r="D16" s="62">
        <v>17549</v>
      </c>
      <c r="E16" s="62">
        <v>19843</v>
      </c>
      <c r="F16" s="63">
        <v>16613</v>
      </c>
      <c r="G16" s="62">
        <v>18683</v>
      </c>
      <c r="H16" s="63">
        <v>16501</v>
      </c>
      <c r="I16" s="62">
        <v>17668</v>
      </c>
      <c r="J16" s="63">
        <v>26603</v>
      </c>
      <c r="K16" s="62">
        <v>21254</v>
      </c>
      <c r="L16" s="63">
        <v>17245</v>
      </c>
      <c r="M16" s="62">
        <v>17234</v>
      </c>
      <c r="N16" s="63">
        <v>16999</v>
      </c>
      <c r="O16" s="62">
        <v>18929</v>
      </c>
      <c r="P16" s="63">
        <f t="shared" si="0"/>
        <v>225121</v>
      </c>
    </row>
    <row r="17" spans="1:16" s="5" customFormat="1" ht="26.25" customHeight="1">
      <c r="A17" s="51"/>
      <c r="B17" s="26" t="s">
        <v>194</v>
      </c>
      <c r="C17" s="27" t="s">
        <v>191</v>
      </c>
      <c r="D17" s="62">
        <v>12701</v>
      </c>
      <c r="E17" s="62">
        <v>38113</v>
      </c>
      <c r="F17" s="63">
        <v>8519</v>
      </c>
      <c r="G17" s="62">
        <v>15491</v>
      </c>
      <c r="H17" s="63">
        <v>20305</v>
      </c>
      <c r="I17" s="62">
        <v>26103</v>
      </c>
      <c r="J17" s="63">
        <v>61126</v>
      </c>
      <c r="K17" s="62">
        <v>33456</v>
      </c>
      <c r="L17" s="63">
        <v>25386</v>
      </c>
      <c r="M17" s="62">
        <v>27487</v>
      </c>
      <c r="N17" s="63">
        <v>12999</v>
      </c>
      <c r="O17" s="62">
        <v>12345</v>
      </c>
      <c r="P17" s="63">
        <f t="shared" si="0"/>
        <v>294031</v>
      </c>
    </row>
    <row r="18" spans="1:16" s="5" customFormat="1" ht="26.25" customHeight="1">
      <c r="A18" s="51"/>
      <c r="B18" s="26" t="s">
        <v>195</v>
      </c>
      <c r="C18" s="27" t="s">
        <v>191</v>
      </c>
      <c r="D18" s="62">
        <v>19847</v>
      </c>
      <c r="E18" s="62">
        <v>32623</v>
      </c>
      <c r="F18" s="63">
        <v>21670</v>
      </c>
      <c r="G18" s="62">
        <v>31669</v>
      </c>
      <c r="H18" s="63">
        <v>24429</v>
      </c>
      <c r="I18" s="62">
        <v>24770</v>
      </c>
      <c r="J18" s="63">
        <v>24067</v>
      </c>
      <c r="K18" s="62">
        <v>19437</v>
      </c>
      <c r="L18" s="63">
        <v>18064</v>
      </c>
      <c r="M18" s="62">
        <v>25935</v>
      </c>
      <c r="N18" s="63">
        <v>21395</v>
      </c>
      <c r="O18" s="62">
        <v>21220</v>
      </c>
      <c r="P18" s="63">
        <f t="shared" si="0"/>
        <v>285126</v>
      </c>
    </row>
    <row r="19" spans="1:16" s="5" customFormat="1" ht="26.25" customHeight="1">
      <c r="A19" s="28"/>
      <c r="B19" s="27" t="s">
        <v>196</v>
      </c>
      <c r="C19" s="6"/>
      <c r="D19" s="62"/>
      <c r="E19" s="62"/>
      <c r="F19" s="63"/>
      <c r="G19" s="62"/>
      <c r="H19" s="63"/>
      <c r="I19" s="62"/>
      <c r="J19" s="63"/>
      <c r="K19" s="62"/>
      <c r="L19" s="63"/>
      <c r="M19" s="62"/>
      <c r="N19" s="63"/>
      <c r="O19" s="62"/>
      <c r="P19" s="63"/>
    </row>
    <row r="20" spans="1:16" s="5" customFormat="1" ht="26.25" customHeight="1">
      <c r="A20" s="28"/>
      <c r="B20" s="26" t="s">
        <v>197</v>
      </c>
      <c r="C20" s="27" t="s">
        <v>198</v>
      </c>
      <c r="D20" s="62">
        <v>13481</v>
      </c>
      <c r="E20" s="62">
        <v>15399</v>
      </c>
      <c r="F20" s="63">
        <v>14948</v>
      </c>
      <c r="G20" s="62">
        <v>15987</v>
      </c>
      <c r="H20" s="63">
        <v>24945</v>
      </c>
      <c r="I20" s="62">
        <v>23771</v>
      </c>
      <c r="J20" s="63">
        <v>43269</v>
      </c>
      <c r="K20" s="62">
        <v>41403</v>
      </c>
      <c r="L20" s="63">
        <v>39829</v>
      </c>
      <c r="M20" s="62">
        <v>30260</v>
      </c>
      <c r="N20" s="63">
        <v>19679</v>
      </c>
      <c r="O20" s="62">
        <v>17419</v>
      </c>
      <c r="P20" s="63">
        <f t="shared" si="0"/>
        <v>300390</v>
      </c>
    </row>
    <row r="21" spans="1:16" s="5" customFormat="1" ht="26.25" customHeight="1">
      <c r="A21" s="28"/>
      <c r="B21" s="26" t="s">
        <v>199</v>
      </c>
      <c r="C21" s="27" t="s">
        <v>198</v>
      </c>
      <c r="D21" s="62">
        <v>63479</v>
      </c>
      <c r="E21" s="62">
        <v>71027</v>
      </c>
      <c r="F21" s="63">
        <v>64523</v>
      </c>
      <c r="G21" s="62">
        <v>72808</v>
      </c>
      <c r="H21" s="63">
        <v>71275</v>
      </c>
      <c r="I21" s="62">
        <v>56055</v>
      </c>
      <c r="J21" s="63">
        <v>56130</v>
      </c>
      <c r="K21" s="62">
        <v>28200</v>
      </c>
      <c r="L21" s="63">
        <v>38233</v>
      </c>
      <c r="M21" s="62">
        <v>50377</v>
      </c>
      <c r="N21" s="63">
        <v>43876</v>
      </c>
      <c r="O21" s="62">
        <v>16581</v>
      </c>
      <c r="P21" s="63">
        <f t="shared" si="0"/>
        <v>632564</v>
      </c>
    </row>
    <row r="22" spans="1:16" s="5" customFormat="1" ht="26.25" customHeight="1">
      <c r="A22" s="28"/>
      <c r="B22" s="26" t="s">
        <v>200</v>
      </c>
      <c r="C22" s="27" t="s">
        <v>198</v>
      </c>
      <c r="D22" s="62">
        <v>4094</v>
      </c>
      <c r="E22" s="62">
        <v>6096</v>
      </c>
      <c r="F22" s="63">
        <v>3792</v>
      </c>
      <c r="G22" s="62">
        <v>6207</v>
      </c>
      <c r="H22" s="63">
        <v>7050</v>
      </c>
      <c r="I22" s="62">
        <v>4699</v>
      </c>
      <c r="J22" s="63">
        <v>7025</v>
      </c>
      <c r="K22" s="62">
        <v>5756</v>
      </c>
      <c r="L22" s="63">
        <v>2853</v>
      </c>
      <c r="M22" s="62">
        <v>5396</v>
      </c>
      <c r="N22" s="63">
        <v>4180</v>
      </c>
      <c r="O22" s="62">
        <v>3756</v>
      </c>
      <c r="P22" s="63">
        <f t="shared" si="0"/>
        <v>60904</v>
      </c>
    </row>
    <row r="23" spans="1:16" s="5" customFormat="1" ht="26.25" customHeight="1">
      <c r="A23" s="28"/>
      <c r="B23" s="26" t="s">
        <v>201</v>
      </c>
      <c r="C23" s="27" t="s">
        <v>198</v>
      </c>
      <c r="D23" s="62">
        <v>34533</v>
      </c>
      <c r="E23" s="62">
        <v>72138</v>
      </c>
      <c r="F23" s="63">
        <v>26790</v>
      </c>
      <c r="G23" s="62">
        <v>40489</v>
      </c>
      <c r="H23" s="63">
        <v>40242</v>
      </c>
      <c r="I23" s="62">
        <v>46259</v>
      </c>
      <c r="J23" s="63">
        <v>92466</v>
      </c>
      <c r="K23" s="62">
        <v>71915</v>
      </c>
      <c r="L23" s="63">
        <v>37804</v>
      </c>
      <c r="M23" s="62">
        <v>48576</v>
      </c>
      <c r="N23" s="63">
        <v>35636</v>
      </c>
      <c r="O23" s="62">
        <v>30407</v>
      </c>
      <c r="P23" s="63">
        <f t="shared" si="0"/>
        <v>577255</v>
      </c>
    </row>
    <row r="24" spans="1:16" s="5" customFormat="1" ht="26.25" customHeight="1">
      <c r="A24" s="28"/>
      <c r="B24" s="26" t="s">
        <v>202</v>
      </c>
      <c r="C24" s="27" t="s">
        <v>128</v>
      </c>
      <c r="D24" s="62">
        <v>24668</v>
      </c>
      <c r="E24" s="62">
        <v>40013</v>
      </c>
      <c r="F24" s="63">
        <v>23999</v>
      </c>
      <c r="G24" s="62">
        <v>27566</v>
      </c>
      <c r="H24" s="63">
        <v>25696</v>
      </c>
      <c r="I24" s="62">
        <v>24040</v>
      </c>
      <c r="J24" s="63">
        <v>40358</v>
      </c>
      <c r="K24" s="62">
        <v>34777</v>
      </c>
      <c r="L24" s="63">
        <v>28253</v>
      </c>
      <c r="M24" s="62">
        <v>35859</v>
      </c>
      <c r="N24" s="63">
        <v>29986</v>
      </c>
      <c r="O24" s="62">
        <v>16129</v>
      </c>
      <c r="P24" s="63">
        <f t="shared" si="0"/>
        <v>351344</v>
      </c>
    </row>
    <row r="25" spans="1:16" s="5" customFormat="1" ht="26.25" customHeight="1">
      <c r="A25" s="29"/>
      <c r="B25" s="26" t="s">
        <v>129</v>
      </c>
      <c r="C25" s="27" t="s">
        <v>128</v>
      </c>
      <c r="D25" s="62">
        <v>63971</v>
      </c>
      <c r="E25" s="62">
        <v>91594</v>
      </c>
      <c r="F25" s="63">
        <v>60007</v>
      </c>
      <c r="G25" s="62">
        <v>67747</v>
      </c>
      <c r="H25" s="63">
        <v>70592</v>
      </c>
      <c r="I25" s="62">
        <v>50075</v>
      </c>
      <c r="J25" s="63">
        <v>66901</v>
      </c>
      <c r="K25" s="62">
        <v>63024</v>
      </c>
      <c r="L25" s="63">
        <v>47802</v>
      </c>
      <c r="M25" s="62">
        <v>73030</v>
      </c>
      <c r="N25" s="63">
        <v>63337</v>
      </c>
      <c r="O25" s="62">
        <v>42234</v>
      </c>
      <c r="P25" s="63">
        <f t="shared" si="0"/>
        <v>760314</v>
      </c>
    </row>
    <row r="26" spans="1:16" s="5" customFormat="1" ht="26.25" customHeight="1">
      <c r="A26" s="28"/>
      <c r="B26" s="26" t="s">
        <v>203</v>
      </c>
      <c r="C26" s="27" t="s">
        <v>128</v>
      </c>
      <c r="D26" s="62">
        <v>7976</v>
      </c>
      <c r="E26" s="62">
        <v>22466</v>
      </c>
      <c r="F26" s="63">
        <v>7742</v>
      </c>
      <c r="G26" s="62">
        <v>10574</v>
      </c>
      <c r="H26" s="63">
        <v>7001</v>
      </c>
      <c r="I26" s="62">
        <v>7390</v>
      </c>
      <c r="J26" s="63">
        <v>12586</v>
      </c>
      <c r="K26" s="62">
        <v>8328</v>
      </c>
      <c r="L26" s="63">
        <v>5932</v>
      </c>
      <c r="M26" s="62">
        <v>8727</v>
      </c>
      <c r="N26" s="63">
        <v>6511</v>
      </c>
      <c r="O26" s="62">
        <v>6143</v>
      </c>
      <c r="P26" s="63">
        <f t="shared" si="0"/>
        <v>111376</v>
      </c>
    </row>
    <row r="27" spans="1:16" s="5" customFormat="1" ht="26.25" customHeight="1">
      <c r="A27" s="28"/>
      <c r="B27" s="26" t="s">
        <v>204</v>
      </c>
      <c r="C27" s="27" t="s">
        <v>128</v>
      </c>
      <c r="D27" s="62">
        <v>8514</v>
      </c>
      <c r="E27" s="62">
        <v>13639</v>
      </c>
      <c r="F27" s="63">
        <v>16637</v>
      </c>
      <c r="G27" s="62">
        <v>35206</v>
      </c>
      <c r="H27" s="63">
        <v>45022</v>
      </c>
      <c r="I27" s="62">
        <v>52947</v>
      </c>
      <c r="J27" s="63">
        <v>61511</v>
      </c>
      <c r="K27" s="62">
        <v>47031</v>
      </c>
      <c r="L27" s="63">
        <v>35433</v>
      </c>
      <c r="M27" s="62">
        <v>27594</v>
      </c>
      <c r="N27" s="63">
        <v>11661</v>
      </c>
      <c r="O27" s="62">
        <v>7850</v>
      </c>
      <c r="P27" s="63">
        <f t="shared" si="0"/>
        <v>363045</v>
      </c>
    </row>
    <row r="28" spans="1:16" s="5" customFormat="1" ht="26.25" customHeight="1">
      <c r="A28" s="28"/>
      <c r="B28" s="26" t="s">
        <v>205</v>
      </c>
      <c r="C28" s="27" t="s">
        <v>128</v>
      </c>
      <c r="D28" s="62">
        <v>11057</v>
      </c>
      <c r="E28" s="62">
        <v>13033</v>
      </c>
      <c r="F28" s="63">
        <v>8450</v>
      </c>
      <c r="G28" s="62">
        <v>10574</v>
      </c>
      <c r="H28" s="63">
        <v>9655</v>
      </c>
      <c r="I28" s="62">
        <v>8481</v>
      </c>
      <c r="J28" s="63">
        <v>14218</v>
      </c>
      <c r="K28" s="62">
        <v>12607</v>
      </c>
      <c r="L28" s="63">
        <v>7279</v>
      </c>
      <c r="M28" s="62">
        <v>9886</v>
      </c>
      <c r="N28" s="63">
        <v>9469</v>
      </c>
      <c r="O28" s="62">
        <v>7856</v>
      </c>
      <c r="P28" s="63">
        <f t="shared" si="0"/>
        <v>122565</v>
      </c>
    </row>
    <row r="29" spans="1:16" s="5" customFormat="1" ht="26.25" customHeight="1">
      <c r="A29" s="76" t="s">
        <v>388</v>
      </c>
      <c r="B29" s="27" t="s">
        <v>206</v>
      </c>
      <c r="C29" s="25"/>
      <c r="D29" s="62"/>
      <c r="E29" s="62"/>
      <c r="F29" s="63"/>
      <c r="G29" s="62"/>
      <c r="H29" s="63"/>
      <c r="I29" s="62"/>
      <c r="J29" s="63"/>
      <c r="K29" s="62"/>
      <c r="L29" s="63"/>
      <c r="M29" s="62"/>
      <c r="N29" s="63"/>
      <c r="O29" s="62"/>
      <c r="P29" s="63"/>
    </row>
    <row r="30" spans="1:16" s="5" customFormat="1" ht="26.25" customHeight="1">
      <c r="A30" s="67"/>
      <c r="B30" s="26" t="s">
        <v>207</v>
      </c>
      <c r="C30" s="27" t="s">
        <v>208</v>
      </c>
      <c r="D30" s="62">
        <v>2254</v>
      </c>
      <c r="E30" s="62">
        <v>2263</v>
      </c>
      <c r="F30" s="63">
        <v>3902</v>
      </c>
      <c r="G30" s="62">
        <v>11068</v>
      </c>
      <c r="H30" s="63">
        <v>21337</v>
      </c>
      <c r="I30" s="62">
        <v>17597</v>
      </c>
      <c r="J30" s="63">
        <v>16176</v>
      </c>
      <c r="K30" s="62">
        <v>14358</v>
      </c>
      <c r="L30" s="63">
        <v>11819</v>
      </c>
      <c r="M30" s="62">
        <v>8297</v>
      </c>
      <c r="N30" s="63">
        <v>3736</v>
      </c>
      <c r="O30" s="62">
        <v>3119</v>
      </c>
      <c r="P30" s="63">
        <f t="shared" si="0"/>
        <v>115926</v>
      </c>
    </row>
    <row r="31" spans="1:16" s="5" customFormat="1" ht="26.25" customHeight="1">
      <c r="A31" s="67"/>
      <c r="B31" s="26" t="s">
        <v>209</v>
      </c>
      <c r="C31" s="27" t="s">
        <v>208</v>
      </c>
      <c r="D31" s="62">
        <v>6232</v>
      </c>
      <c r="E31" s="62">
        <v>7349</v>
      </c>
      <c r="F31" s="63">
        <v>10263</v>
      </c>
      <c r="G31" s="62">
        <v>35442</v>
      </c>
      <c r="H31" s="63">
        <v>76502</v>
      </c>
      <c r="I31" s="62">
        <v>102087</v>
      </c>
      <c r="J31" s="63">
        <v>74420</v>
      </c>
      <c r="K31" s="62">
        <v>66566</v>
      </c>
      <c r="L31" s="63">
        <v>48516</v>
      </c>
      <c r="M31" s="62">
        <v>20017</v>
      </c>
      <c r="N31" s="63">
        <v>8425</v>
      </c>
      <c r="O31" s="62">
        <v>6926</v>
      </c>
      <c r="P31" s="63">
        <f t="shared" si="0"/>
        <v>462745</v>
      </c>
    </row>
    <row r="32" spans="1:16" s="5" customFormat="1" ht="26.25" customHeight="1">
      <c r="A32" s="67"/>
      <c r="B32" s="26" t="s">
        <v>210</v>
      </c>
      <c r="C32" s="27" t="s">
        <v>208</v>
      </c>
      <c r="D32" s="62">
        <v>1999</v>
      </c>
      <c r="E32" s="62">
        <v>2454</v>
      </c>
      <c r="F32" s="63">
        <v>2950</v>
      </c>
      <c r="G32" s="62">
        <v>18770</v>
      </c>
      <c r="H32" s="63">
        <v>44169</v>
      </c>
      <c r="I32" s="62">
        <v>50893</v>
      </c>
      <c r="J32" s="63">
        <v>52577</v>
      </c>
      <c r="K32" s="62">
        <v>36451</v>
      </c>
      <c r="L32" s="63">
        <v>29156</v>
      </c>
      <c r="M32" s="62">
        <v>13253</v>
      </c>
      <c r="N32" s="63">
        <v>2253</v>
      </c>
      <c r="O32" s="62">
        <v>2241</v>
      </c>
      <c r="P32" s="63">
        <f t="shared" si="0"/>
        <v>257166</v>
      </c>
    </row>
    <row r="33" spans="1:16" s="5" customFormat="1" ht="26.25" customHeight="1">
      <c r="A33" s="68" t="s">
        <v>389</v>
      </c>
      <c r="B33" s="26" t="s">
        <v>211</v>
      </c>
      <c r="C33" s="27" t="s">
        <v>208</v>
      </c>
      <c r="D33" s="62">
        <v>3417</v>
      </c>
      <c r="E33" s="62">
        <v>4190</v>
      </c>
      <c r="F33" s="63">
        <v>2908</v>
      </c>
      <c r="G33" s="62">
        <v>19516</v>
      </c>
      <c r="H33" s="63">
        <v>44685</v>
      </c>
      <c r="I33" s="62">
        <v>54187</v>
      </c>
      <c r="J33" s="63">
        <v>54421</v>
      </c>
      <c r="K33" s="62">
        <v>43136</v>
      </c>
      <c r="L33" s="63">
        <v>25932</v>
      </c>
      <c r="M33" s="62">
        <v>14696</v>
      </c>
      <c r="N33" s="63">
        <v>271</v>
      </c>
      <c r="O33" s="62">
        <v>2304</v>
      </c>
      <c r="P33" s="63">
        <f t="shared" si="0"/>
        <v>269663</v>
      </c>
    </row>
    <row r="34" spans="1:16" s="5" customFormat="1" ht="26.25" customHeight="1">
      <c r="A34" s="72"/>
      <c r="B34" s="26" t="s">
        <v>212</v>
      </c>
      <c r="C34" s="27" t="s">
        <v>208</v>
      </c>
      <c r="D34" s="62">
        <v>0</v>
      </c>
      <c r="E34" s="62">
        <v>0</v>
      </c>
      <c r="F34" s="63">
        <v>0</v>
      </c>
      <c r="G34" s="62">
        <v>0</v>
      </c>
      <c r="H34" s="63">
        <v>0</v>
      </c>
      <c r="I34" s="62">
        <v>0</v>
      </c>
      <c r="J34" s="63">
        <v>0</v>
      </c>
      <c r="K34" s="62">
        <v>0</v>
      </c>
      <c r="L34" s="63">
        <v>0</v>
      </c>
      <c r="M34" s="62">
        <v>0</v>
      </c>
      <c r="N34" s="63">
        <v>0</v>
      </c>
      <c r="O34" s="62">
        <v>0</v>
      </c>
      <c r="P34" s="63">
        <f t="shared" si="0"/>
        <v>0</v>
      </c>
    </row>
    <row r="35" spans="1:16" s="5" customFormat="1" ht="26.25" customHeight="1">
      <c r="A35" s="72"/>
      <c r="B35" s="26" t="s">
        <v>213</v>
      </c>
      <c r="C35" s="27" t="s">
        <v>208</v>
      </c>
      <c r="D35" s="62">
        <v>675</v>
      </c>
      <c r="E35" s="62">
        <v>358</v>
      </c>
      <c r="F35" s="63">
        <v>1314</v>
      </c>
      <c r="G35" s="62">
        <v>6292</v>
      </c>
      <c r="H35" s="63">
        <v>10163</v>
      </c>
      <c r="I35" s="62">
        <v>9225</v>
      </c>
      <c r="J35" s="63">
        <v>10731</v>
      </c>
      <c r="K35" s="62">
        <v>7541</v>
      </c>
      <c r="L35" s="63">
        <v>5980</v>
      </c>
      <c r="M35" s="62">
        <v>2836</v>
      </c>
      <c r="N35" s="63">
        <v>1700</v>
      </c>
      <c r="O35" s="62">
        <v>831</v>
      </c>
      <c r="P35" s="63">
        <f t="shared" si="0"/>
        <v>57646</v>
      </c>
    </row>
    <row r="36" spans="1:16" s="5" customFormat="1" ht="26.25" customHeight="1">
      <c r="A36" s="72"/>
      <c r="B36" s="26" t="s">
        <v>214</v>
      </c>
      <c r="C36" s="27" t="s">
        <v>208</v>
      </c>
      <c r="D36" s="62">
        <v>3652</v>
      </c>
      <c r="E36" s="62">
        <v>5286</v>
      </c>
      <c r="F36" s="63">
        <v>6909</v>
      </c>
      <c r="G36" s="62">
        <v>22658</v>
      </c>
      <c r="H36" s="63">
        <v>32915</v>
      </c>
      <c r="I36" s="62">
        <v>33166</v>
      </c>
      <c r="J36" s="63">
        <v>34653</v>
      </c>
      <c r="K36" s="62">
        <v>27520</v>
      </c>
      <c r="L36" s="63">
        <v>20091</v>
      </c>
      <c r="M36" s="62">
        <v>12379</v>
      </c>
      <c r="N36" s="63">
        <v>4633</v>
      </c>
      <c r="O36" s="62">
        <v>2585</v>
      </c>
      <c r="P36" s="63">
        <f t="shared" si="0"/>
        <v>206447</v>
      </c>
    </row>
    <row r="37" spans="1:16" s="5" customFormat="1" ht="26.25" customHeight="1">
      <c r="A37" s="72"/>
      <c r="B37" s="26" t="s">
        <v>215</v>
      </c>
      <c r="C37" s="27" t="s">
        <v>208</v>
      </c>
      <c r="D37" s="62">
        <v>71</v>
      </c>
      <c r="E37" s="62">
        <v>171</v>
      </c>
      <c r="F37" s="63">
        <v>997</v>
      </c>
      <c r="G37" s="62">
        <v>3333</v>
      </c>
      <c r="H37" s="63">
        <v>8352</v>
      </c>
      <c r="I37" s="62">
        <v>10824</v>
      </c>
      <c r="J37" s="63">
        <v>9357</v>
      </c>
      <c r="K37" s="62">
        <v>7488</v>
      </c>
      <c r="L37" s="63">
        <v>5475</v>
      </c>
      <c r="M37" s="62">
        <v>2256</v>
      </c>
      <c r="N37" s="63">
        <v>196</v>
      </c>
      <c r="O37" s="62">
        <v>61</v>
      </c>
      <c r="P37" s="63">
        <f t="shared" si="0"/>
        <v>48581</v>
      </c>
    </row>
    <row r="38" spans="1:16" s="5" customFormat="1" ht="26.25" customHeight="1">
      <c r="A38" s="30"/>
      <c r="B38" s="26" t="s">
        <v>216</v>
      </c>
      <c r="C38" s="27" t="s">
        <v>208</v>
      </c>
      <c r="D38" s="62">
        <v>0</v>
      </c>
      <c r="E38" s="62">
        <v>0</v>
      </c>
      <c r="F38" s="63">
        <v>0</v>
      </c>
      <c r="G38" s="62">
        <v>2960</v>
      </c>
      <c r="H38" s="63">
        <v>6711</v>
      </c>
      <c r="I38" s="62">
        <v>4387</v>
      </c>
      <c r="J38" s="63">
        <v>2930</v>
      </c>
      <c r="K38" s="62">
        <v>1873</v>
      </c>
      <c r="L38" s="63">
        <v>2225</v>
      </c>
      <c r="M38" s="62">
        <v>659</v>
      </c>
      <c r="N38" s="63">
        <v>0</v>
      </c>
      <c r="O38" s="62">
        <v>0</v>
      </c>
      <c r="P38" s="63">
        <f t="shared" si="0"/>
        <v>21745</v>
      </c>
    </row>
    <row r="39" spans="1:16" s="5" customFormat="1" ht="26.25" customHeight="1">
      <c r="A39" s="30"/>
      <c r="B39" s="27" t="s">
        <v>217</v>
      </c>
      <c r="C39" s="25"/>
      <c r="D39" s="62"/>
      <c r="E39" s="62"/>
      <c r="F39" s="63"/>
      <c r="G39" s="62"/>
      <c r="H39" s="63"/>
      <c r="I39" s="62"/>
      <c r="J39" s="63"/>
      <c r="K39" s="62"/>
      <c r="L39" s="63"/>
      <c r="M39" s="62"/>
      <c r="N39" s="63"/>
      <c r="O39" s="62"/>
      <c r="P39" s="63"/>
    </row>
    <row r="40" spans="1:16" s="5" customFormat="1" ht="26.25" customHeight="1">
      <c r="A40" s="30"/>
      <c r="B40" s="26" t="s">
        <v>390</v>
      </c>
      <c r="C40" s="27" t="s">
        <v>104</v>
      </c>
      <c r="D40" s="62">
        <v>13269</v>
      </c>
      <c r="E40" s="62">
        <v>27097</v>
      </c>
      <c r="F40" s="63">
        <v>18171</v>
      </c>
      <c r="G40" s="62">
        <v>36308</v>
      </c>
      <c r="H40" s="63">
        <v>38635</v>
      </c>
      <c r="I40" s="62">
        <v>49391</v>
      </c>
      <c r="J40" s="63">
        <v>55099</v>
      </c>
      <c r="K40" s="62">
        <v>45125</v>
      </c>
      <c r="L40" s="63">
        <v>38021</v>
      </c>
      <c r="M40" s="62">
        <v>41896</v>
      </c>
      <c r="N40" s="63">
        <v>29497</v>
      </c>
      <c r="O40" s="62">
        <v>17037</v>
      </c>
      <c r="P40" s="63">
        <f t="shared" si="0"/>
        <v>409546</v>
      </c>
    </row>
    <row r="41" spans="1:16" s="5" customFormat="1" ht="26.25" customHeight="1">
      <c r="A41" s="30"/>
      <c r="B41" s="26" t="s">
        <v>391</v>
      </c>
      <c r="C41" s="27" t="s">
        <v>104</v>
      </c>
      <c r="D41" s="62">
        <v>44936</v>
      </c>
      <c r="E41" s="62">
        <v>102664</v>
      </c>
      <c r="F41" s="63">
        <v>48842</v>
      </c>
      <c r="G41" s="62">
        <v>72107</v>
      </c>
      <c r="H41" s="63">
        <v>43332</v>
      </c>
      <c r="I41" s="62">
        <v>37849</v>
      </c>
      <c r="J41" s="63">
        <v>68296</v>
      </c>
      <c r="K41" s="62">
        <v>49612</v>
      </c>
      <c r="L41" s="63">
        <v>39857</v>
      </c>
      <c r="M41" s="62">
        <v>59656</v>
      </c>
      <c r="N41" s="63">
        <v>45869</v>
      </c>
      <c r="O41" s="62">
        <v>32770</v>
      </c>
      <c r="P41" s="63">
        <f t="shared" si="0"/>
        <v>645790</v>
      </c>
    </row>
    <row r="42" spans="1:16" s="5" customFormat="1" ht="26.25" customHeight="1">
      <c r="A42" s="30"/>
      <c r="B42" s="27" t="s">
        <v>218</v>
      </c>
      <c r="C42" s="25"/>
      <c r="D42" s="62"/>
      <c r="E42" s="62"/>
      <c r="F42" s="63"/>
      <c r="G42" s="62"/>
      <c r="H42" s="63"/>
      <c r="I42" s="62"/>
      <c r="J42" s="63"/>
      <c r="K42" s="62"/>
      <c r="L42" s="63"/>
      <c r="M42" s="62"/>
      <c r="N42" s="63"/>
      <c r="O42" s="62"/>
      <c r="P42" s="63"/>
    </row>
    <row r="43" spans="1:16" s="5" customFormat="1" ht="26.25" customHeight="1">
      <c r="A43" s="30"/>
      <c r="B43" s="26" t="s">
        <v>219</v>
      </c>
      <c r="C43" s="27" t="s">
        <v>198</v>
      </c>
      <c r="D43" s="62">
        <v>108033</v>
      </c>
      <c r="E43" s="62">
        <v>172486</v>
      </c>
      <c r="F43" s="63">
        <v>87800</v>
      </c>
      <c r="G43" s="62">
        <v>101076</v>
      </c>
      <c r="H43" s="63">
        <v>98585</v>
      </c>
      <c r="I43" s="62">
        <v>115087</v>
      </c>
      <c r="J43" s="63">
        <v>107117</v>
      </c>
      <c r="K43" s="62">
        <v>125288</v>
      </c>
      <c r="L43" s="63">
        <v>132243</v>
      </c>
      <c r="M43" s="62">
        <v>136310</v>
      </c>
      <c r="N43" s="63">
        <v>129446</v>
      </c>
      <c r="O43" s="62">
        <v>128330</v>
      </c>
      <c r="P43" s="63">
        <f t="shared" si="0"/>
        <v>1441801</v>
      </c>
    </row>
    <row r="44" spans="1:16" s="5" customFormat="1" ht="26.25" customHeight="1">
      <c r="A44" s="30"/>
      <c r="B44" s="26" t="s">
        <v>220</v>
      </c>
      <c r="C44" s="27" t="s">
        <v>198</v>
      </c>
      <c r="D44" s="62">
        <v>2473</v>
      </c>
      <c r="E44" s="62">
        <v>4116</v>
      </c>
      <c r="F44" s="63">
        <v>2877</v>
      </c>
      <c r="G44" s="62">
        <v>4347</v>
      </c>
      <c r="H44" s="63">
        <v>3969</v>
      </c>
      <c r="I44" s="62">
        <v>3325</v>
      </c>
      <c r="J44" s="63">
        <v>4862</v>
      </c>
      <c r="K44" s="62">
        <v>3214</v>
      </c>
      <c r="L44" s="63">
        <v>1948</v>
      </c>
      <c r="M44" s="62">
        <v>3975</v>
      </c>
      <c r="N44" s="63">
        <v>3909</v>
      </c>
      <c r="O44" s="62">
        <v>2542</v>
      </c>
      <c r="P44" s="63">
        <f t="shared" si="0"/>
        <v>41557</v>
      </c>
    </row>
    <row r="45" spans="1:16" s="5" customFormat="1" ht="26.25" customHeight="1">
      <c r="A45" s="30"/>
      <c r="B45" s="26" t="s">
        <v>221</v>
      </c>
      <c r="C45" s="27" t="s">
        <v>198</v>
      </c>
      <c r="D45" s="62">
        <v>18967</v>
      </c>
      <c r="E45" s="62">
        <v>35466</v>
      </c>
      <c r="F45" s="63">
        <v>13281</v>
      </c>
      <c r="G45" s="62">
        <v>20093</v>
      </c>
      <c r="H45" s="63">
        <v>16306</v>
      </c>
      <c r="I45" s="62">
        <v>16348</v>
      </c>
      <c r="J45" s="63">
        <v>24886</v>
      </c>
      <c r="K45" s="62">
        <v>19592</v>
      </c>
      <c r="L45" s="63">
        <v>13665</v>
      </c>
      <c r="M45" s="62">
        <v>20097</v>
      </c>
      <c r="N45" s="63">
        <v>16042</v>
      </c>
      <c r="O45" s="62">
        <v>14208</v>
      </c>
      <c r="P45" s="63">
        <f t="shared" si="0"/>
        <v>228951</v>
      </c>
    </row>
    <row r="46" spans="1:16" s="5" customFormat="1" ht="26.25" customHeight="1">
      <c r="A46" s="30"/>
      <c r="B46" s="26" t="s">
        <v>222</v>
      </c>
      <c r="C46" s="27" t="s">
        <v>198</v>
      </c>
      <c r="D46" s="62">
        <v>6222</v>
      </c>
      <c r="E46" s="62">
        <v>9400</v>
      </c>
      <c r="F46" s="63">
        <v>3403</v>
      </c>
      <c r="G46" s="62">
        <v>5658</v>
      </c>
      <c r="H46" s="63">
        <v>5721</v>
      </c>
      <c r="I46" s="62">
        <v>4908</v>
      </c>
      <c r="J46" s="63">
        <v>6005</v>
      </c>
      <c r="K46" s="62">
        <v>5663</v>
      </c>
      <c r="L46" s="63">
        <v>4669</v>
      </c>
      <c r="M46" s="62">
        <v>7358</v>
      </c>
      <c r="N46" s="63">
        <v>6004</v>
      </c>
      <c r="O46" s="62">
        <v>5516</v>
      </c>
      <c r="P46" s="63">
        <f t="shared" si="0"/>
        <v>70527</v>
      </c>
    </row>
    <row r="47" spans="1:16" s="5" customFormat="1" ht="26.25" customHeight="1">
      <c r="A47" s="48"/>
      <c r="B47" s="26" t="s">
        <v>223</v>
      </c>
      <c r="C47" s="27" t="s">
        <v>198</v>
      </c>
      <c r="D47" s="62">
        <v>38037</v>
      </c>
      <c r="E47" s="62">
        <v>78714</v>
      </c>
      <c r="F47" s="63">
        <v>38272</v>
      </c>
      <c r="G47" s="62">
        <v>51861</v>
      </c>
      <c r="H47" s="63">
        <v>49610</v>
      </c>
      <c r="I47" s="62">
        <v>54156</v>
      </c>
      <c r="J47" s="63">
        <v>82356</v>
      </c>
      <c r="K47" s="62">
        <v>77856</v>
      </c>
      <c r="L47" s="63">
        <v>49964</v>
      </c>
      <c r="M47" s="62">
        <v>49172</v>
      </c>
      <c r="N47" s="63">
        <v>40186</v>
      </c>
      <c r="O47" s="62">
        <v>28799</v>
      </c>
      <c r="P47" s="63">
        <f t="shared" si="0"/>
        <v>638983</v>
      </c>
    </row>
    <row r="48" spans="1:16" s="5" customFormat="1" ht="26.25" customHeight="1">
      <c r="A48" s="61"/>
      <c r="B48" s="26" t="s">
        <v>224</v>
      </c>
      <c r="C48" s="27" t="s">
        <v>198</v>
      </c>
      <c r="D48" s="62">
        <v>11200</v>
      </c>
      <c r="E48" s="62">
        <v>31725</v>
      </c>
      <c r="F48" s="63">
        <v>0</v>
      </c>
      <c r="G48" s="62">
        <v>31850</v>
      </c>
      <c r="H48" s="63">
        <v>41650</v>
      </c>
      <c r="I48" s="62">
        <v>42750</v>
      </c>
      <c r="J48" s="63">
        <v>74400</v>
      </c>
      <c r="K48" s="62">
        <v>68500</v>
      </c>
      <c r="L48" s="63">
        <v>25060</v>
      </c>
      <c r="M48" s="62">
        <v>20330</v>
      </c>
      <c r="N48" s="63">
        <v>12843</v>
      </c>
      <c r="O48" s="62">
        <v>10541</v>
      </c>
      <c r="P48" s="63">
        <f t="shared" si="0"/>
        <v>370849</v>
      </c>
    </row>
    <row r="49" spans="1:16" s="5" customFormat="1" ht="26.25" customHeight="1">
      <c r="A49" s="48"/>
      <c r="B49" s="26" t="s">
        <v>225</v>
      </c>
      <c r="C49" s="27" t="s">
        <v>128</v>
      </c>
      <c r="D49" s="62">
        <v>10911</v>
      </c>
      <c r="E49" s="62">
        <v>20280</v>
      </c>
      <c r="F49" s="63">
        <v>5120</v>
      </c>
      <c r="G49" s="62">
        <v>7545</v>
      </c>
      <c r="H49" s="63">
        <v>6681</v>
      </c>
      <c r="I49" s="62">
        <v>5646</v>
      </c>
      <c r="J49" s="63">
        <v>11464</v>
      </c>
      <c r="K49" s="62">
        <v>7291</v>
      </c>
      <c r="L49" s="63">
        <v>5537</v>
      </c>
      <c r="M49" s="62">
        <v>6419</v>
      </c>
      <c r="N49" s="63">
        <v>5723</v>
      </c>
      <c r="O49" s="62">
        <v>3924</v>
      </c>
      <c r="P49" s="63">
        <f t="shared" si="0"/>
        <v>96541</v>
      </c>
    </row>
    <row r="50" spans="1:16" s="5" customFormat="1" ht="26.25" customHeight="1">
      <c r="A50" s="48"/>
      <c r="B50" s="26" t="s">
        <v>226</v>
      </c>
      <c r="C50" s="27" t="s">
        <v>128</v>
      </c>
      <c r="D50" s="62">
        <v>7678</v>
      </c>
      <c r="E50" s="62">
        <v>12448</v>
      </c>
      <c r="F50" s="63">
        <v>7035</v>
      </c>
      <c r="G50" s="62">
        <v>7480</v>
      </c>
      <c r="H50" s="63">
        <v>6378</v>
      </c>
      <c r="I50" s="62">
        <v>8582</v>
      </c>
      <c r="J50" s="63">
        <v>12354</v>
      </c>
      <c r="K50" s="62">
        <v>8997</v>
      </c>
      <c r="L50" s="63">
        <v>5972</v>
      </c>
      <c r="M50" s="62">
        <v>8546</v>
      </c>
      <c r="N50" s="63">
        <v>7035</v>
      </c>
      <c r="O50" s="62">
        <v>7257</v>
      </c>
      <c r="P50" s="63">
        <f t="shared" si="0"/>
        <v>99762</v>
      </c>
    </row>
    <row r="51" spans="1:16" s="5" customFormat="1" ht="26.25" customHeight="1">
      <c r="A51" s="48"/>
      <c r="B51" s="26" t="s">
        <v>227</v>
      </c>
      <c r="C51" s="27" t="s">
        <v>128</v>
      </c>
      <c r="D51" s="62">
        <v>31300</v>
      </c>
      <c r="E51" s="62">
        <v>63738</v>
      </c>
      <c r="F51" s="63">
        <v>20292</v>
      </c>
      <c r="G51" s="62">
        <v>25653</v>
      </c>
      <c r="H51" s="63">
        <v>19209</v>
      </c>
      <c r="I51" s="62">
        <v>24466</v>
      </c>
      <c r="J51" s="63">
        <v>48625</v>
      </c>
      <c r="K51" s="62">
        <v>39180</v>
      </c>
      <c r="L51" s="63">
        <v>22505</v>
      </c>
      <c r="M51" s="62">
        <v>25693</v>
      </c>
      <c r="N51" s="63">
        <v>21923</v>
      </c>
      <c r="O51" s="62">
        <v>22070</v>
      </c>
      <c r="P51" s="63">
        <f t="shared" si="0"/>
        <v>364654</v>
      </c>
    </row>
    <row r="52" spans="1:16" s="5" customFormat="1" ht="26.25" customHeight="1">
      <c r="A52" s="76" t="s">
        <v>388</v>
      </c>
      <c r="B52" s="26" t="s">
        <v>130</v>
      </c>
      <c r="C52" s="27" t="s">
        <v>128</v>
      </c>
      <c r="D52" s="62">
        <v>30957</v>
      </c>
      <c r="E52" s="62">
        <v>60291</v>
      </c>
      <c r="F52" s="63">
        <v>23433</v>
      </c>
      <c r="G52" s="62">
        <v>38225</v>
      </c>
      <c r="H52" s="63">
        <v>25474</v>
      </c>
      <c r="I52" s="62">
        <v>85399</v>
      </c>
      <c r="J52" s="63">
        <v>107117</v>
      </c>
      <c r="K52" s="62">
        <v>165936</v>
      </c>
      <c r="L52" s="63">
        <v>27661</v>
      </c>
      <c r="M52" s="62">
        <v>34857</v>
      </c>
      <c r="N52" s="63">
        <v>33892</v>
      </c>
      <c r="O52" s="62">
        <v>34292</v>
      </c>
      <c r="P52" s="63">
        <f t="shared" si="0"/>
        <v>667534</v>
      </c>
    </row>
    <row r="53" spans="1:16" s="5" customFormat="1" ht="26.25" customHeight="1">
      <c r="A53" s="67"/>
      <c r="B53" s="31" t="s">
        <v>228</v>
      </c>
      <c r="C53" s="27" t="s">
        <v>128</v>
      </c>
      <c r="D53" s="62">
        <v>15083</v>
      </c>
      <c r="E53" s="62">
        <v>18163</v>
      </c>
      <c r="F53" s="63">
        <v>12584</v>
      </c>
      <c r="G53" s="62">
        <v>16817</v>
      </c>
      <c r="H53" s="63">
        <v>18507</v>
      </c>
      <c r="I53" s="62">
        <v>15480</v>
      </c>
      <c r="J53" s="63">
        <v>24599</v>
      </c>
      <c r="K53" s="62">
        <v>20817</v>
      </c>
      <c r="L53" s="63">
        <v>14168</v>
      </c>
      <c r="M53" s="62">
        <v>19382</v>
      </c>
      <c r="N53" s="63">
        <v>17311</v>
      </c>
      <c r="O53" s="62">
        <v>13563</v>
      </c>
      <c r="P53" s="63">
        <f t="shared" si="0"/>
        <v>206474</v>
      </c>
    </row>
    <row r="54" spans="1:16" s="5" customFormat="1" ht="26.25" customHeight="1">
      <c r="A54" s="67"/>
      <c r="B54" s="31" t="s">
        <v>229</v>
      </c>
      <c r="C54" s="27" t="s">
        <v>128</v>
      </c>
      <c r="D54" s="62">
        <v>9073</v>
      </c>
      <c r="E54" s="62">
        <v>14071</v>
      </c>
      <c r="F54" s="63">
        <v>7945</v>
      </c>
      <c r="G54" s="62">
        <v>11067</v>
      </c>
      <c r="H54" s="63">
        <v>11531</v>
      </c>
      <c r="I54" s="62">
        <v>10573</v>
      </c>
      <c r="J54" s="63">
        <v>15584</v>
      </c>
      <c r="K54" s="62">
        <v>10997</v>
      </c>
      <c r="L54" s="63">
        <v>8522</v>
      </c>
      <c r="M54" s="62">
        <v>12736</v>
      </c>
      <c r="N54" s="63">
        <v>11588</v>
      </c>
      <c r="O54" s="62">
        <v>7401</v>
      </c>
      <c r="P54" s="63">
        <f t="shared" si="0"/>
        <v>131088</v>
      </c>
    </row>
    <row r="55" spans="1:16" s="5" customFormat="1" ht="26.25" customHeight="1">
      <c r="A55" s="67"/>
      <c r="B55" s="25" t="s">
        <v>230</v>
      </c>
      <c r="C55" s="25"/>
      <c r="D55" s="62"/>
      <c r="E55" s="62"/>
      <c r="F55" s="63"/>
      <c r="G55" s="62"/>
      <c r="H55" s="63"/>
      <c r="I55" s="62"/>
      <c r="J55" s="63"/>
      <c r="K55" s="62"/>
      <c r="L55" s="63"/>
      <c r="M55" s="62"/>
      <c r="N55" s="63"/>
      <c r="O55" s="62"/>
      <c r="P55" s="63"/>
    </row>
    <row r="56" spans="1:16" s="5" customFormat="1" ht="26.25" customHeight="1">
      <c r="A56" s="68" t="s">
        <v>389</v>
      </c>
      <c r="B56" s="26" t="s">
        <v>231</v>
      </c>
      <c r="C56" s="25" t="s">
        <v>232</v>
      </c>
      <c r="D56" s="62">
        <v>167</v>
      </c>
      <c r="E56" s="62">
        <v>118</v>
      </c>
      <c r="F56" s="63">
        <v>195</v>
      </c>
      <c r="G56" s="62">
        <v>4877</v>
      </c>
      <c r="H56" s="63">
        <v>6711</v>
      </c>
      <c r="I56" s="62">
        <v>9012</v>
      </c>
      <c r="J56" s="63">
        <v>8987</v>
      </c>
      <c r="K56" s="62">
        <v>6996</v>
      </c>
      <c r="L56" s="63">
        <v>6678</v>
      </c>
      <c r="M56" s="62">
        <v>6214</v>
      </c>
      <c r="N56" s="63">
        <v>4250</v>
      </c>
      <c r="O56" s="62">
        <v>3428</v>
      </c>
      <c r="P56" s="63">
        <f t="shared" si="0"/>
        <v>57633</v>
      </c>
    </row>
    <row r="57" spans="1:16" s="5" customFormat="1" ht="26.25" customHeight="1">
      <c r="A57" s="72"/>
      <c r="B57" s="26" t="s">
        <v>233</v>
      </c>
      <c r="C57" s="25" t="s">
        <v>232</v>
      </c>
      <c r="D57" s="62">
        <v>418</v>
      </c>
      <c r="E57" s="62">
        <v>350</v>
      </c>
      <c r="F57" s="63">
        <v>768</v>
      </c>
      <c r="G57" s="62">
        <v>2081</v>
      </c>
      <c r="H57" s="63">
        <v>2293</v>
      </c>
      <c r="I57" s="62">
        <v>3829</v>
      </c>
      <c r="J57" s="63">
        <v>2613</v>
      </c>
      <c r="K57" s="62">
        <v>3334</v>
      </c>
      <c r="L57" s="63">
        <v>2943</v>
      </c>
      <c r="M57" s="62">
        <v>2080</v>
      </c>
      <c r="N57" s="63">
        <v>986</v>
      </c>
      <c r="O57" s="62">
        <v>364</v>
      </c>
      <c r="P57" s="63">
        <f t="shared" si="0"/>
        <v>22059</v>
      </c>
    </row>
    <row r="58" spans="1:16" s="5" customFormat="1" ht="26.25" customHeight="1">
      <c r="A58" s="72"/>
      <c r="B58" s="26" t="s">
        <v>234</v>
      </c>
      <c r="C58" s="25" t="s">
        <v>232</v>
      </c>
      <c r="D58" s="62">
        <v>122</v>
      </c>
      <c r="E58" s="62">
        <v>165</v>
      </c>
      <c r="F58" s="63">
        <v>278</v>
      </c>
      <c r="G58" s="62">
        <v>1333</v>
      </c>
      <c r="H58" s="63">
        <v>1880</v>
      </c>
      <c r="I58" s="62">
        <v>3217</v>
      </c>
      <c r="J58" s="63">
        <v>2725</v>
      </c>
      <c r="K58" s="62">
        <v>1552</v>
      </c>
      <c r="L58" s="63">
        <v>1687</v>
      </c>
      <c r="M58" s="62">
        <v>1063</v>
      </c>
      <c r="N58" s="63">
        <v>538</v>
      </c>
      <c r="O58" s="62">
        <v>88</v>
      </c>
      <c r="P58" s="63">
        <f t="shared" si="0"/>
        <v>14648</v>
      </c>
    </row>
    <row r="59" spans="1:16" s="5" customFormat="1" ht="26.25" customHeight="1">
      <c r="A59" s="72"/>
      <c r="B59" s="26" t="s">
        <v>235</v>
      </c>
      <c r="C59" s="25" t="s">
        <v>232</v>
      </c>
      <c r="D59" s="62">
        <v>2093</v>
      </c>
      <c r="E59" s="62">
        <v>1880</v>
      </c>
      <c r="F59" s="63">
        <v>3460</v>
      </c>
      <c r="G59" s="62">
        <v>7050</v>
      </c>
      <c r="H59" s="63">
        <v>6224</v>
      </c>
      <c r="I59" s="62">
        <v>7746</v>
      </c>
      <c r="J59" s="63">
        <v>6961</v>
      </c>
      <c r="K59" s="62">
        <v>6401</v>
      </c>
      <c r="L59" s="63">
        <v>6373</v>
      </c>
      <c r="M59" s="62">
        <v>5927</v>
      </c>
      <c r="N59" s="63">
        <v>4125</v>
      </c>
      <c r="O59" s="62">
        <v>3739</v>
      </c>
      <c r="P59" s="63">
        <f t="shared" si="0"/>
        <v>61979</v>
      </c>
    </row>
    <row r="60" spans="1:16" s="5" customFormat="1" ht="26.25" customHeight="1">
      <c r="A60" s="72"/>
      <c r="B60" s="27" t="s">
        <v>236</v>
      </c>
      <c r="C60" s="6"/>
      <c r="D60" s="62"/>
      <c r="E60" s="62"/>
      <c r="F60" s="63"/>
      <c r="G60" s="62"/>
      <c r="H60" s="63"/>
      <c r="I60" s="62"/>
      <c r="J60" s="63"/>
      <c r="K60" s="62"/>
      <c r="L60" s="63"/>
      <c r="M60" s="62"/>
      <c r="N60" s="63"/>
      <c r="O60" s="62"/>
      <c r="P60" s="63"/>
    </row>
    <row r="61" spans="1:16" s="5" customFormat="1" ht="26.25" customHeight="1">
      <c r="A61" s="28"/>
      <c r="B61" s="26" t="s">
        <v>237</v>
      </c>
      <c r="C61" s="27" t="s">
        <v>97</v>
      </c>
      <c r="D61" s="62">
        <v>338277</v>
      </c>
      <c r="E61" s="62">
        <v>762194</v>
      </c>
      <c r="F61" s="63">
        <v>395314</v>
      </c>
      <c r="G61" s="62">
        <v>427814</v>
      </c>
      <c r="H61" s="63">
        <v>306140</v>
      </c>
      <c r="I61" s="62">
        <v>252557</v>
      </c>
      <c r="J61" s="63">
        <v>353017</v>
      </c>
      <c r="K61" s="62">
        <v>386003</v>
      </c>
      <c r="L61" s="63">
        <v>257653</v>
      </c>
      <c r="M61" s="62">
        <v>385095</v>
      </c>
      <c r="N61" s="63">
        <v>359131</v>
      </c>
      <c r="O61" s="62">
        <v>301978</v>
      </c>
      <c r="P61" s="63">
        <f t="shared" si="0"/>
        <v>4525173</v>
      </c>
    </row>
    <row r="62" spans="1:16" s="5" customFormat="1" ht="26.25" customHeight="1">
      <c r="A62" s="28"/>
      <c r="B62" s="26" t="s">
        <v>238</v>
      </c>
      <c r="C62" s="27" t="s">
        <v>97</v>
      </c>
      <c r="D62" s="62">
        <v>57098</v>
      </c>
      <c r="E62" s="62">
        <v>229095</v>
      </c>
      <c r="F62" s="63">
        <v>99509</v>
      </c>
      <c r="G62" s="62">
        <v>70008</v>
      </c>
      <c r="H62" s="63">
        <v>41610</v>
      </c>
      <c r="I62" s="62">
        <v>39777</v>
      </c>
      <c r="J62" s="63">
        <v>68158</v>
      </c>
      <c r="K62" s="62">
        <v>77479</v>
      </c>
      <c r="L62" s="63">
        <v>41982</v>
      </c>
      <c r="M62" s="62">
        <v>61344</v>
      </c>
      <c r="N62" s="63">
        <v>62105</v>
      </c>
      <c r="O62" s="62">
        <v>58690</v>
      </c>
      <c r="P62" s="63">
        <f t="shared" si="0"/>
        <v>906855</v>
      </c>
    </row>
    <row r="63" spans="1:16" s="5" customFormat="1" ht="26.25" customHeight="1">
      <c r="A63" s="28"/>
      <c r="B63" s="26" t="s">
        <v>239</v>
      </c>
      <c r="C63" s="27" t="s">
        <v>97</v>
      </c>
      <c r="D63" s="62">
        <v>7326</v>
      </c>
      <c r="E63" s="62">
        <v>8766</v>
      </c>
      <c r="F63" s="63">
        <v>4117</v>
      </c>
      <c r="G63" s="62">
        <v>6226</v>
      </c>
      <c r="H63" s="63">
        <v>2366</v>
      </c>
      <c r="I63" s="62">
        <v>4621</v>
      </c>
      <c r="J63" s="63">
        <v>6800</v>
      </c>
      <c r="K63" s="62">
        <v>6873</v>
      </c>
      <c r="L63" s="63">
        <v>4527</v>
      </c>
      <c r="M63" s="62">
        <v>6591</v>
      </c>
      <c r="N63" s="63">
        <v>5053</v>
      </c>
      <c r="O63" s="62">
        <v>4612</v>
      </c>
      <c r="P63" s="63">
        <f t="shared" si="0"/>
        <v>67878</v>
      </c>
    </row>
    <row r="64" spans="1:16" s="5" customFormat="1" ht="26.25" customHeight="1">
      <c r="A64" s="28"/>
      <c r="B64" s="26" t="s">
        <v>240</v>
      </c>
      <c r="C64" s="27" t="s">
        <v>97</v>
      </c>
      <c r="D64" s="62">
        <v>129889</v>
      </c>
      <c r="E64" s="62">
        <v>129264</v>
      </c>
      <c r="F64" s="63">
        <v>88083</v>
      </c>
      <c r="G64" s="62">
        <v>106701</v>
      </c>
      <c r="H64" s="63">
        <v>78458</v>
      </c>
      <c r="I64" s="62">
        <v>79244</v>
      </c>
      <c r="J64" s="63">
        <v>100307</v>
      </c>
      <c r="K64" s="62">
        <v>103396</v>
      </c>
      <c r="L64" s="63">
        <v>95924</v>
      </c>
      <c r="M64" s="62">
        <v>127310</v>
      </c>
      <c r="N64" s="63">
        <v>119277</v>
      </c>
      <c r="O64" s="62">
        <v>106380</v>
      </c>
      <c r="P64" s="63">
        <f t="shared" si="0"/>
        <v>1264233</v>
      </c>
    </row>
    <row r="65" spans="1:16" s="5" customFormat="1" ht="26.25" customHeight="1">
      <c r="A65" s="28"/>
      <c r="B65" s="25" t="s">
        <v>241</v>
      </c>
      <c r="C65" s="6"/>
      <c r="D65" s="62"/>
      <c r="E65" s="62"/>
      <c r="F65" s="63"/>
      <c r="G65" s="62"/>
      <c r="H65" s="63"/>
      <c r="I65" s="62"/>
      <c r="J65" s="63"/>
      <c r="K65" s="62"/>
      <c r="L65" s="63"/>
      <c r="M65" s="62"/>
      <c r="N65" s="63"/>
      <c r="O65" s="62"/>
      <c r="P65" s="63"/>
    </row>
    <row r="66" spans="1:16" s="5" customFormat="1" ht="26.25" customHeight="1">
      <c r="A66" s="28"/>
      <c r="B66" s="26" t="s">
        <v>242</v>
      </c>
      <c r="C66" s="27" t="s">
        <v>243</v>
      </c>
      <c r="D66" s="62">
        <v>472454</v>
      </c>
      <c r="E66" s="62">
        <v>627163</v>
      </c>
      <c r="F66" s="63">
        <v>400572</v>
      </c>
      <c r="G66" s="62">
        <v>494785</v>
      </c>
      <c r="H66" s="63">
        <v>705757</v>
      </c>
      <c r="I66" s="62">
        <v>456367</v>
      </c>
      <c r="J66" s="63">
        <v>439533</v>
      </c>
      <c r="K66" s="62">
        <v>485377</v>
      </c>
      <c r="L66" s="63">
        <v>390548</v>
      </c>
      <c r="M66" s="62">
        <v>482713</v>
      </c>
      <c r="N66" s="63">
        <v>480592</v>
      </c>
      <c r="O66" s="62">
        <v>452177</v>
      </c>
      <c r="P66" s="63">
        <f t="shared" si="0"/>
        <v>5888038</v>
      </c>
    </row>
    <row r="67" spans="1:16" s="5" customFormat="1" ht="26.25" customHeight="1">
      <c r="A67" s="28"/>
      <c r="B67" s="26" t="s">
        <v>244</v>
      </c>
      <c r="C67" s="27" t="s">
        <v>136</v>
      </c>
      <c r="D67" s="62">
        <v>29332</v>
      </c>
      <c r="E67" s="62">
        <v>45260</v>
      </c>
      <c r="F67" s="63">
        <v>27744</v>
      </c>
      <c r="G67" s="62">
        <v>27935</v>
      </c>
      <c r="H67" s="63">
        <v>18455</v>
      </c>
      <c r="I67" s="62">
        <v>28317</v>
      </c>
      <c r="J67" s="63">
        <v>41449</v>
      </c>
      <c r="K67" s="62">
        <v>22693</v>
      </c>
      <c r="L67" s="63">
        <v>19543</v>
      </c>
      <c r="M67" s="62">
        <v>50643</v>
      </c>
      <c r="N67" s="63">
        <v>102696</v>
      </c>
      <c r="O67" s="62">
        <v>55026</v>
      </c>
      <c r="P67" s="63">
        <f t="shared" si="0"/>
        <v>469093</v>
      </c>
    </row>
    <row r="68" spans="1:16" s="5" customFormat="1" ht="26.25" customHeight="1">
      <c r="A68" s="28"/>
      <c r="B68" s="31" t="s">
        <v>245</v>
      </c>
      <c r="C68" s="27" t="s">
        <v>136</v>
      </c>
      <c r="D68" s="62">
        <v>199334</v>
      </c>
      <c r="E68" s="62">
        <v>204982</v>
      </c>
      <c r="F68" s="63">
        <v>65864</v>
      </c>
      <c r="G68" s="62">
        <v>126534</v>
      </c>
      <c r="H68" s="63">
        <v>107785</v>
      </c>
      <c r="I68" s="62">
        <v>105649</v>
      </c>
      <c r="J68" s="63">
        <v>125933</v>
      </c>
      <c r="K68" s="62">
        <v>97848</v>
      </c>
      <c r="L68" s="63">
        <v>105467</v>
      </c>
      <c r="M68" s="62">
        <v>162112</v>
      </c>
      <c r="N68" s="63">
        <v>214762</v>
      </c>
      <c r="O68" s="62">
        <v>210411</v>
      </c>
      <c r="P68" s="63">
        <f t="shared" si="0"/>
        <v>1726681</v>
      </c>
    </row>
    <row r="69" spans="1:16" s="5" customFormat="1" ht="26.25" customHeight="1">
      <c r="A69" s="28"/>
      <c r="B69" s="26" t="s">
        <v>246</v>
      </c>
      <c r="C69" s="27" t="s">
        <v>247</v>
      </c>
      <c r="D69" s="62">
        <v>323310</v>
      </c>
      <c r="E69" s="62">
        <v>552209</v>
      </c>
      <c r="F69" s="63">
        <v>505199</v>
      </c>
      <c r="G69" s="62">
        <v>605565</v>
      </c>
      <c r="H69" s="63">
        <v>364390</v>
      </c>
      <c r="I69" s="62">
        <v>329682</v>
      </c>
      <c r="J69" s="63">
        <v>373028</v>
      </c>
      <c r="K69" s="62">
        <v>356234</v>
      </c>
      <c r="L69" s="63">
        <v>297669</v>
      </c>
      <c r="M69" s="62">
        <v>365301</v>
      </c>
      <c r="N69" s="63">
        <v>341936</v>
      </c>
      <c r="O69" s="62">
        <v>312894</v>
      </c>
      <c r="P69" s="63">
        <f aca="true" t="shared" si="1" ref="P69:P131">SUM(D69:O69)</f>
        <v>4727417</v>
      </c>
    </row>
    <row r="70" spans="1:16" s="5" customFormat="1" ht="26.25" customHeight="1">
      <c r="A70" s="28"/>
      <c r="B70" s="25" t="s">
        <v>248</v>
      </c>
      <c r="C70" s="25"/>
      <c r="D70" s="62"/>
      <c r="E70" s="62"/>
      <c r="F70" s="63"/>
      <c r="G70" s="62"/>
      <c r="H70" s="63"/>
      <c r="I70" s="62"/>
      <c r="J70" s="63"/>
      <c r="K70" s="62"/>
      <c r="L70" s="63"/>
      <c r="M70" s="62"/>
      <c r="N70" s="63"/>
      <c r="O70" s="62"/>
      <c r="P70" s="63"/>
    </row>
    <row r="71" spans="1:16" s="5" customFormat="1" ht="26.25" customHeight="1">
      <c r="A71" s="29"/>
      <c r="B71" s="26" t="s">
        <v>249</v>
      </c>
      <c r="C71" s="27" t="s">
        <v>168</v>
      </c>
      <c r="D71" s="62">
        <v>4319</v>
      </c>
      <c r="E71" s="62">
        <v>7487</v>
      </c>
      <c r="F71" s="63">
        <v>2577</v>
      </c>
      <c r="G71" s="62">
        <v>4019</v>
      </c>
      <c r="H71" s="63">
        <v>3134</v>
      </c>
      <c r="I71" s="62">
        <v>2977</v>
      </c>
      <c r="J71" s="63">
        <v>3103</v>
      </c>
      <c r="K71" s="62">
        <v>3036</v>
      </c>
      <c r="L71" s="63">
        <v>1245</v>
      </c>
      <c r="M71" s="62">
        <v>1295</v>
      </c>
      <c r="N71" s="63">
        <v>1531</v>
      </c>
      <c r="O71" s="62">
        <v>1156</v>
      </c>
      <c r="P71" s="63">
        <f t="shared" si="1"/>
        <v>35879</v>
      </c>
    </row>
    <row r="72" spans="1:16" s="5" customFormat="1" ht="26.25" customHeight="1">
      <c r="A72" s="28"/>
      <c r="B72" s="26" t="s">
        <v>250</v>
      </c>
      <c r="C72" s="27" t="s">
        <v>168</v>
      </c>
      <c r="D72" s="62">
        <v>10639</v>
      </c>
      <c r="E72" s="62">
        <v>16516</v>
      </c>
      <c r="F72" s="63">
        <v>11040</v>
      </c>
      <c r="G72" s="62">
        <v>17114</v>
      </c>
      <c r="H72" s="63">
        <v>11854</v>
      </c>
      <c r="I72" s="62">
        <v>11768</v>
      </c>
      <c r="J72" s="63">
        <v>12254</v>
      </c>
      <c r="K72" s="62">
        <v>9441</v>
      </c>
      <c r="L72" s="63">
        <v>8207</v>
      </c>
      <c r="M72" s="62">
        <v>11923</v>
      </c>
      <c r="N72" s="63">
        <v>9515</v>
      </c>
      <c r="O72" s="62">
        <v>8756</v>
      </c>
      <c r="P72" s="63">
        <f t="shared" si="1"/>
        <v>139027</v>
      </c>
    </row>
    <row r="73" spans="1:16" s="5" customFormat="1" ht="26.25" customHeight="1">
      <c r="A73" s="28"/>
      <c r="B73" s="26" t="s">
        <v>251</v>
      </c>
      <c r="C73" s="27" t="s">
        <v>168</v>
      </c>
      <c r="D73" s="62">
        <v>227846</v>
      </c>
      <c r="E73" s="62">
        <v>255544</v>
      </c>
      <c r="F73" s="63">
        <v>301224</v>
      </c>
      <c r="G73" s="62">
        <v>262628</v>
      </c>
      <c r="H73" s="63">
        <v>215738</v>
      </c>
      <c r="I73" s="62">
        <v>195536</v>
      </c>
      <c r="J73" s="63">
        <v>219012</v>
      </c>
      <c r="K73" s="62">
        <v>183322</v>
      </c>
      <c r="L73" s="63">
        <v>166287</v>
      </c>
      <c r="M73" s="62">
        <v>231109</v>
      </c>
      <c r="N73" s="63">
        <v>237990</v>
      </c>
      <c r="O73" s="62">
        <v>217153</v>
      </c>
      <c r="P73" s="63">
        <f t="shared" si="1"/>
        <v>2713389</v>
      </c>
    </row>
    <row r="74" spans="1:16" s="5" customFormat="1" ht="26.25" customHeight="1">
      <c r="A74" s="28"/>
      <c r="B74" s="26" t="s">
        <v>252</v>
      </c>
      <c r="C74" s="27" t="s">
        <v>168</v>
      </c>
      <c r="D74" s="62">
        <v>10684</v>
      </c>
      <c r="E74" s="62">
        <v>9892</v>
      </c>
      <c r="F74" s="63">
        <v>10442</v>
      </c>
      <c r="G74" s="62">
        <v>14861</v>
      </c>
      <c r="H74" s="63">
        <v>13985</v>
      </c>
      <c r="I74" s="62">
        <v>13892</v>
      </c>
      <c r="J74" s="63">
        <v>14077</v>
      </c>
      <c r="K74" s="62">
        <v>11577</v>
      </c>
      <c r="L74" s="63">
        <v>11456</v>
      </c>
      <c r="M74" s="62">
        <v>16586</v>
      </c>
      <c r="N74" s="63">
        <v>16682</v>
      </c>
      <c r="O74" s="62">
        <v>15272</v>
      </c>
      <c r="P74" s="63">
        <f t="shared" si="1"/>
        <v>159406</v>
      </c>
    </row>
    <row r="75" spans="1:16" s="5" customFormat="1" ht="26.25" customHeight="1">
      <c r="A75" s="28"/>
      <c r="B75" s="25" t="s">
        <v>253</v>
      </c>
      <c r="C75" s="25"/>
      <c r="D75" s="62"/>
      <c r="E75" s="62"/>
      <c r="F75" s="63"/>
      <c r="G75" s="62"/>
      <c r="H75" s="63"/>
      <c r="I75" s="62"/>
      <c r="J75" s="63"/>
      <c r="K75" s="62"/>
      <c r="L75" s="63"/>
      <c r="M75" s="62"/>
      <c r="N75" s="63"/>
      <c r="O75" s="62"/>
      <c r="P75" s="63"/>
    </row>
    <row r="76" spans="1:16" s="5" customFormat="1" ht="26.25" customHeight="1">
      <c r="A76" s="66" t="s">
        <v>127</v>
      </c>
      <c r="B76" s="26" t="s">
        <v>393</v>
      </c>
      <c r="C76" s="27" t="s">
        <v>102</v>
      </c>
      <c r="D76" s="62">
        <v>17359</v>
      </c>
      <c r="E76" s="62">
        <v>29648</v>
      </c>
      <c r="F76" s="63">
        <v>8794</v>
      </c>
      <c r="G76" s="62">
        <v>11889</v>
      </c>
      <c r="H76" s="63">
        <v>10745</v>
      </c>
      <c r="I76" s="62">
        <v>12436</v>
      </c>
      <c r="J76" s="63">
        <v>14806</v>
      </c>
      <c r="K76" s="62">
        <v>18339</v>
      </c>
      <c r="L76" s="63">
        <v>16486</v>
      </c>
      <c r="M76" s="62">
        <v>16896</v>
      </c>
      <c r="N76" s="63">
        <v>22432</v>
      </c>
      <c r="O76" s="62">
        <v>23030</v>
      </c>
      <c r="P76" s="63">
        <f t="shared" si="1"/>
        <v>202860</v>
      </c>
    </row>
    <row r="77" spans="1:16" s="5" customFormat="1" ht="26.25" customHeight="1">
      <c r="A77" s="67"/>
      <c r="B77" s="26" t="s">
        <v>254</v>
      </c>
      <c r="C77" s="27" t="s">
        <v>102</v>
      </c>
      <c r="D77" s="62">
        <v>36313</v>
      </c>
      <c r="E77" s="62">
        <v>21541</v>
      </c>
      <c r="F77" s="63">
        <v>16264</v>
      </c>
      <c r="G77" s="62">
        <v>17004</v>
      </c>
      <c r="H77" s="63">
        <v>15757</v>
      </c>
      <c r="I77" s="62">
        <v>11887</v>
      </c>
      <c r="J77" s="63">
        <v>11030</v>
      </c>
      <c r="K77" s="62">
        <v>7495</v>
      </c>
      <c r="L77" s="63">
        <v>11074</v>
      </c>
      <c r="M77" s="62">
        <v>17491</v>
      </c>
      <c r="N77" s="63">
        <v>18813</v>
      </c>
      <c r="O77" s="62">
        <v>23187</v>
      </c>
      <c r="P77" s="63">
        <f t="shared" si="1"/>
        <v>207856</v>
      </c>
    </row>
    <row r="78" spans="1:16" s="5" customFormat="1" ht="26.25" customHeight="1">
      <c r="A78" s="67"/>
      <c r="B78" s="26" t="s">
        <v>255</v>
      </c>
      <c r="C78" s="27" t="s">
        <v>104</v>
      </c>
      <c r="D78" s="62">
        <v>30876</v>
      </c>
      <c r="E78" s="62">
        <v>54495</v>
      </c>
      <c r="F78" s="63">
        <v>29484</v>
      </c>
      <c r="G78" s="62">
        <v>24518</v>
      </c>
      <c r="H78" s="63">
        <v>18626</v>
      </c>
      <c r="I78" s="62">
        <v>13941</v>
      </c>
      <c r="J78" s="63">
        <v>14951</v>
      </c>
      <c r="K78" s="62">
        <v>21656</v>
      </c>
      <c r="L78" s="63">
        <v>13722</v>
      </c>
      <c r="M78" s="62">
        <v>32184</v>
      </c>
      <c r="N78" s="63">
        <v>31764</v>
      </c>
      <c r="O78" s="62">
        <v>67813</v>
      </c>
      <c r="P78" s="63">
        <f t="shared" si="1"/>
        <v>354030</v>
      </c>
    </row>
    <row r="79" spans="1:16" s="5" customFormat="1" ht="26.25" customHeight="1">
      <c r="A79" s="67"/>
      <c r="B79" s="26" t="s">
        <v>256</v>
      </c>
      <c r="C79" s="27" t="s">
        <v>104</v>
      </c>
      <c r="D79" s="62">
        <v>2752</v>
      </c>
      <c r="E79" s="62">
        <v>4610</v>
      </c>
      <c r="F79" s="63">
        <v>2017</v>
      </c>
      <c r="G79" s="62">
        <v>2423</v>
      </c>
      <c r="H79" s="63">
        <v>1511</v>
      </c>
      <c r="I79" s="62">
        <v>1842</v>
      </c>
      <c r="J79" s="63">
        <v>1453</v>
      </c>
      <c r="K79" s="62">
        <v>2644</v>
      </c>
      <c r="L79" s="63">
        <v>713</v>
      </c>
      <c r="M79" s="62">
        <v>1643</v>
      </c>
      <c r="N79" s="63">
        <v>1130</v>
      </c>
      <c r="O79" s="62">
        <v>1060</v>
      </c>
      <c r="P79" s="63">
        <f t="shared" si="1"/>
        <v>23798</v>
      </c>
    </row>
    <row r="80" spans="1:16" s="5" customFormat="1" ht="26.25" customHeight="1">
      <c r="A80" s="67"/>
      <c r="B80" s="26" t="s">
        <v>131</v>
      </c>
      <c r="C80" s="27" t="s">
        <v>104</v>
      </c>
      <c r="D80" s="62">
        <v>19602</v>
      </c>
      <c r="E80" s="62">
        <v>27568</v>
      </c>
      <c r="F80" s="63">
        <v>15162</v>
      </c>
      <c r="G80" s="62">
        <v>14455</v>
      </c>
      <c r="H80" s="63">
        <v>11195</v>
      </c>
      <c r="I80" s="62">
        <v>13711</v>
      </c>
      <c r="J80" s="63">
        <v>9105</v>
      </c>
      <c r="K80" s="62">
        <v>7356</v>
      </c>
      <c r="L80" s="63">
        <v>9920</v>
      </c>
      <c r="M80" s="62">
        <v>16865</v>
      </c>
      <c r="N80" s="63">
        <v>22694</v>
      </c>
      <c r="O80" s="62">
        <v>21319</v>
      </c>
      <c r="P80" s="63">
        <f t="shared" si="1"/>
        <v>188952</v>
      </c>
    </row>
    <row r="81" spans="1:16" s="5" customFormat="1" ht="26.25" customHeight="1">
      <c r="A81" s="68" t="s">
        <v>392</v>
      </c>
      <c r="B81" s="26" t="s">
        <v>394</v>
      </c>
      <c r="C81" s="27" t="s">
        <v>104</v>
      </c>
      <c r="D81" s="62">
        <v>8706</v>
      </c>
      <c r="E81" s="62">
        <v>12296</v>
      </c>
      <c r="F81" s="63">
        <v>6239</v>
      </c>
      <c r="G81" s="62">
        <v>7510</v>
      </c>
      <c r="H81" s="63">
        <v>9610</v>
      </c>
      <c r="I81" s="62">
        <v>14696</v>
      </c>
      <c r="J81" s="63">
        <v>10804</v>
      </c>
      <c r="K81" s="62">
        <v>10825</v>
      </c>
      <c r="L81" s="63">
        <v>15934</v>
      </c>
      <c r="M81" s="62">
        <v>21608</v>
      </c>
      <c r="N81" s="63">
        <v>19527</v>
      </c>
      <c r="O81" s="62">
        <v>21480</v>
      </c>
      <c r="P81" s="63">
        <f t="shared" si="1"/>
        <v>159235</v>
      </c>
    </row>
    <row r="82" spans="1:16" s="5" customFormat="1" ht="26.25" customHeight="1">
      <c r="A82" s="69"/>
      <c r="B82" s="27" t="s">
        <v>257</v>
      </c>
      <c r="C82" s="6"/>
      <c r="D82" s="62"/>
      <c r="E82" s="62"/>
      <c r="F82" s="63"/>
      <c r="G82" s="62"/>
      <c r="H82" s="63"/>
      <c r="I82" s="62"/>
      <c r="J82" s="63"/>
      <c r="K82" s="62"/>
      <c r="L82" s="63"/>
      <c r="M82" s="62"/>
      <c r="N82" s="63"/>
      <c r="O82" s="62"/>
      <c r="P82" s="63"/>
    </row>
    <row r="83" spans="1:16" s="5" customFormat="1" ht="26.25" customHeight="1">
      <c r="A83" s="69"/>
      <c r="B83" s="26" t="s">
        <v>395</v>
      </c>
      <c r="C83" s="27" t="s">
        <v>149</v>
      </c>
      <c r="D83" s="62">
        <v>267356</v>
      </c>
      <c r="E83" s="62">
        <v>281217</v>
      </c>
      <c r="F83" s="63">
        <v>234694</v>
      </c>
      <c r="G83" s="62">
        <v>277223</v>
      </c>
      <c r="H83" s="63">
        <v>291795</v>
      </c>
      <c r="I83" s="62">
        <v>228530</v>
      </c>
      <c r="J83" s="63">
        <v>242566</v>
      </c>
      <c r="K83" s="62">
        <v>227378</v>
      </c>
      <c r="L83" s="63">
        <v>214980</v>
      </c>
      <c r="M83" s="62">
        <v>308158</v>
      </c>
      <c r="N83" s="63">
        <v>304215</v>
      </c>
      <c r="O83" s="62">
        <v>271019</v>
      </c>
      <c r="P83" s="63">
        <f t="shared" si="1"/>
        <v>3149131</v>
      </c>
    </row>
    <row r="84" spans="1:16" s="5" customFormat="1" ht="26.25" customHeight="1">
      <c r="A84" s="69"/>
      <c r="B84" s="26" t="s">
        <v>258</v>
      </c>
      <c r="C84" s="27" t="s">
        <v>149</v>
      </c>
      <c r="D84" s="62">
        <v>8783</v>
      </c>
      <c r="E84" s="62">
        <v>19111</v>
      </c>
      <c r="F84" s="63">
        <v>11595</v>
      </c>
      <c r="G84" s="62">
        <v>18469</v>
      </c>
      <c r="H84" s="63">
        <v>18197</v>
      </c>
      <c r="I84" s="62">
        <v>17438</v>
      </c>
      <c r="J84" s="63">
        <v>21982</v>
      </c>
      <c r="K84" s="62">
        <v>17391</v>
      </c>
      <c r="L84" s="63">
        <v>13881</v>
      </c>
      <c r="M84" s="62">
        <v>21644</v>
      </c>
      <c r="N84" s="63">
        <v>20800</v>
      </c>
      <c r="O84" s="62">
        <v>10730</v>
      </c>
      <c r="P84" s="63">
        <f t="shared" si="1"/>
        <v>200021</v>
      </c>
    </row>
    <row r="85" spans="1:16" s="5" customFormat="1" ht="26.25" customHeight="1">
      <c r="A85" s="69"/>
      <c r="B85" s="26" t="s">
        <v>259</v>
      </c>
      <c r="C85" s="27" t="s">
        <v>149</v>
      </c>
      <c r="D85" s="62">
        <v>22822</v>
      </c>
      <c r="E85" s="62">
        <v>20879</v>
      </c>
      <c r="F85" s="63">
        <v>19679</v>
      </c>
      <c r="G85" s="62">
        <v>24326</v>
      </c>
      <c r="H85" s="63">
        <v>27244</v>
      </c>
      <c r="I85" s="62">
        <v>21755</v>
      </c>
      <c r="J85" s="63">
        <v>25575</v>
      </c>
      <c r="K85" s="62">
        <v>18383</v>
      </c>
      <c r="L85" s="63">
        <v>14362</v>
      </c>
      <c r="M85" s="62">
        <v>23569</v>
      </c>
      <c r="N85" s="63">
        <v>33508</v>
      </c>
      <c r="O85" s="62">
        <v>23209</v>
      </c>
      <c r="P85" s="63">
        <f t="shared" si="1"/>
        <v>275311</v>
      </c>
    </row>
    <row r="86" spans="1:16" s="5" customFormat="1" ht="26.25" customHeight="1">
      <c r="A86" s="69"/>
      <c r="B86" s="26" t="s">
        <v>260</v>
      </c>
      <c r="C86" s="27" t="s">
        <v>149</v>
      </c>
      <c r="D86" s="62">
        <v>13859</v>
      </c>
      <c r="E86" s="62">
        <v>30366</v>
      </c>
      <c r="F86" s="63">
        <v>23902</v>
      </c>
      <c r="G86" s="62">
        <v>17548</v>
      </c>
      <c r="H86" s="63">
        <v>15922</v>
      </c>
      <c r="I86" s="62">
        <v>13557</v>
      </c>
      <c r="J86" s="63">
        <v>11785</v>
      </c>
      <c r="K86" s="62">
        <v>11931</v>
      </c>
      <c r="L86" s="63">
        <v>13837</v>
      </c>
      <c r="M86" s="62">
        <v>16984</v>
      </c>
      <c r="N86" s="63">
        <v>16675</v>
      </c>
      <c r="O86" s="62">
        <v>8547</v>
      </c>
      <c r="P86" s="63">
        <f t="shared" si="1"/>
        <v>194913</v>
      </c>
    </row>
    <row r="87" spans="1:16" s="5" customFormat="1" ht="26.25" customHeight="1">
      <c r="A87" s="30"/>
      <c r="B87" s="26" t="s">
        <v>261</v>
      </c>
      <c r="C87" s="27" t="s">
        <v>149</v>
      </c>
      <c r="D87" s="62">
        <v>3202</v>
      </c>
      <c r="E87" s="62">
        <v>3267</v>
      </c>
      <c r="F87" s="63">
        <v>1381</v>
      </c>
      <c r="G87" s="62">
        <v>1667</v>
      </c>
      <c r="H87" s="63">
        <v>862</v>
      </c>
      <c r="I87" s="62">
        <v>1362</v>
      </c>
      <c r="J87" s="63">
        <v>1199</v>
      </c>
      <c r="K87" s="62">
        <v>1288</v>
      </c>
      <c r="L87" s="63">
        <v>1078</v>
      </c>
      <c r="M87" s="62">
        <v>1519</v>
      </c>
      <c r="N87" s="63">
        <v>1725</v>
      </c>
      <c r="O87" s="62">
        <v>2506</v>
      </c>
      <c r="P87" s="63">
        <f t="shared" si="1"/>
        <v>21056</v>
      </c>
    </row>
    <row r="88" spans="1:16" s="5" customFormat="1" ht="26.25" customHeight="1">
      <c r="A88" s="30"/>
      <c r="B88" s="26" t="s">
        <v>262</v>
      </c>
      <c r="C88" s="27" t="s">
        <v>149</v>
      </c>
      <c r="D88" s="62">
        <v>26636</v>
      </c>
      <c r="E88" s="62">
        <v>30705</v>
      </c>
      <c r="F88" s="63">
        <v>30533</v>
      </c>
      <c r="G88" s="62">
        <v>66780</v>
      </c>
      <c r="H88" s="63">
        <v>65740</v>
      </c>
      <c r="I88" s="62">
        <v>120290</v>
      </c>
      <c r="J88" s="63">
        <v>171033</v>
      </c>
      <c r="K88" s="62">
        <v>145815</v>
      </c>
      <c r="L88" s="63">
        <v>189501</v>
      </c>
      <c r="M88" s="62">
        <v>72868</v>
      </c>
      <c r="N88" s="63">
        <v>42007</v>
      </c>
      <c r="O88" s="62">
        <v>23315</v>
      </c>
      <c r="P88" s="63">
        <f t="shared" si="1"/>
        <v>985223</v>
      </c>
    </row>
    <row r="89" spans="1:16" s="5" customFormat="1" ht="26.25" customHeight="1">
      <c r="A89" s="30"/>
      <c r="B89" s="26" t="s">
        <v>263</v>
      </c>
      <c r="C89" s="27" t="s">
        <v>149</v>
      </c>
      <c r="D89" s="62">
        <v>6369</v>
      </c>
      <c r="E89" s="62">
        <v>7259</v>
      </c>
      <c r="F89" s="63">
        <v>5919</v>
      </c>
      <c r="G89" s="62">
        <v>7432</v>
      </c>
      <c r="H89" s="63">
        <v>8071</v>
      </c>
      <c r="I89" s="62">
        <v>9386</v>
      </c>
      <c r="J89" s="63">
        <v>15536</v>
      </c>
      <c r="K89" s="62">
        <v>11644</v>
      </c>
      <c r="L89" s="63">
        <v>28152</v>
      </c>
      <c r="M89" s="62">
        <v>15603</v>
      </c>
      <c r="N89" s="63">
        <v>8261</v>
      </c>
      <c r="O89" s="62">
        <v>6333</v>
      </c>
      <c r="P89" s="63">
        <f t="shared" si="1"/>
        <v>129965</v>
      </c>
    </row>
    <row r="90" spans="1:16" s="5" customFormat="1" ht="26.25" customHeight="1">
      <c r="A90" s="30"/>
      <c r="B90" s="26" t="s">
        <v>264</v>
      </c>
      <c r="C90" s="27" t="s">
        <v>149</v>
      </c>
      <c r="D90" s="62">
        <v>88424</v>
      </c>
      <c r="E90" s="62">
        <v>70336</v>
      </c>
      <c r="F90" s="63">
        <v>75103</v>
      </c>
      <c r="G90" s="62">
        <v>78090</v>
      </c>
      <c r="H90" s="63">
        <v>75547</v>
      </c>
      <c r="I90" s="62">
        <v>80546</v>
      </c>
      <c r="J90" s="63">
        <v>85765</v>
      </c>
      <c r="K90" s="62">
        <v>71671</v>
      </c>
      <c r="L90" s="63">
        <v>73976</v>
      </c>
      <c r="M90" s="62">
        <v>80262</v>
      </c>
      <c r="N90" s="63">
        <v>127893</v>
      </c>
      <c r="O90" s="62">
        <v>58662</v>
      </c>
      <c r="P90" s="63">
        <f t="shared" si="1"/>
        <v>966275</v>
      </c>
    </row>
    <row r="91" spans="1:16" s="5" customFormat="1" ht="26.25" customHeight="1">
      <c r="A91" s="28"/>
      <c r="B91" s="25" t="s">
        <v>265</v>
      </c>
      <c r="C91" s="25"/>
      <c r="D91" s="62"/>
      <c r="E91" s="62"/>
      <c r="F91" s="63"/>
      <c r="G91" s="62"/>
      <c r="H91" s="63"/>
      <c r="I91" s="62"/>
      <c r="J91" s="63"/>
      <c r="K91" s="62"/>
      <c r="L91" s="63"/>
      <c r="M91" s="62"/>
      <c r="N91" s="63"/>
      <c r="O91" s="62"/>
      <c r="P91" s="63"/>
    </row>
    <row r="92" spans="1:16" s="5" customFormat="1" ht="26.25" customHeight="1">
      <c r="A92" s="57"/>
      <c r="B92" s="26" t="s">
        <v>266</v>
      </c>
      <c r="C92" s="27" t="s">
        <v>144</v>
      </c>
      <c r="D92" s="62">
        <v>85584</v>
      </c>
      <c r="E92" s="62">
        <v>145414</v>
      </c>
      <c r="F92" s="63">
        <v>67728</v>
      </c>
      <c r="G92" s="62">
        <v>64034</v>
      </c>
      <c r="H92" s="63">
        <v>43787</v>
      </c>
      <c r="I92" s="62">
        <v>41301</v>
      </c>
      <c r="J92" s="63">
        <v>56971</v>
      </c>
      <c r="K92" s="62">
        <v>49569</v>
      </c>
      <c r="L92" s="63">
        <v>18483</v>
      </c>
      <c r="M92" s="62">
        <v>27079</v>
      </c>
      <c r="N92" s="63">
        <v>34106</v>
      </c>
      <c r="O92" s="62">
        <v>45538</v>
      </c>
      <c r="P92" s="63">
        <f t="shared" si="1"/>
        <v>679594</v>
      </c>
    </row>
    <row r="93" spans="1:16" s="5" customFormat="1" ht="26.25" customHeight="1">
      <c r="A93" s="57"/>
      <c r="B93" s="26" t="s">
        <v>132</v>
      </c>
      <c r="C93" s="27" t="s">
        <v>144</v>
      </c>
      <c r="D93" s="62">
        <v>5401</v>
      </c>
      <c r="E93" s="62">
        <v>8373</v>
      </c>
      <c r="F93" s="63">
        <v>3268</v>
      </c>
      <c r="G93" s="62">
        <v>6313</v>
      </c>
      <c r="H93" s="63">
        <v>3029</v>
      </c>
      <c r="I93" s="62">
        <v>3148</v>
      </c>
      <c r="J93" s="63">
        <v>5613</v>
      </c>
      <c r="K93" s="62">
        <v>6157</v>
      </c>
      <c r="L93" s="63">
        <v>1882</v>
      </c>
      <c r="M93" s="62">
        <v>1584</v>
      </c>
      <c r="N93" s="63">
        <v>0</v>
      </c>
      <c r="O93" s="62">
        <v>0</v>
      </c>
      <c r="P93" s="63">
        <f t="shared" si="1"/>
        <v>44768</v>
      </c>
    </row>
    <row r="94" spans="1:16" s="5" customFormat="1" ht="26.25" customHeight="1">
      <c r="A94" s="58"/>
      <c r="B94" s="26" t="s">
        <v>267</v>
      </c>
      <c r="C94" s="27" t="s">
        <v>144</v>
      </c>
      <c r="D94" s="62">
        <v>284716</v>
      </c>
      <c r="E94" s="62">
        <v>259169</v>
      </c>
      <c r="F94" s="63">
        <v>115051</v>
      </c>
      <c r="G94" s="62">
        <v>89160</v>
      </c>
      <c r="H94" s="63">
        <v>83808</v>
      </c>
      <c r="I94" s="62">
        <v>63968</v>
      </c>
      <c r="J94" s="63">
        <v>75732</v>
      </c>
      <c r="K94" s="62">
        <v>67301</v>
      </c>
      <c r="L94" s="63">
        <v>40310</v>
      </c>
      <c r="M94" s="62">
        <v>68412</v>
      </c>
      <c r="N94" s="63">
        <v>61670</v>
      </c>
      <c r="O94" s="62">
        <v>67220</v>
      </c>
      <c r="P94" s="63">
        <f t="shared" si="1"/>
        <v>1276517</v>
      </c>
    </row>
    <row r="95" spans="1:16" s="5" customFormat="1" ht="26.25" customHeight="1">
      <c r="A95" s="57"/>
      <c r="B95" s="26" t="s">
        <v>268</v>
      </c>
      <c r="C95" s="27" t="s">
        <v>144</v>
      </c>
      <c r="D95" s="62">
        <v>22921</v>
      </c>
      <c r="E95" s="62">
        <v>27081</v>
      </c>
      <c r="F95" s="63">
        <v>20492</v>
      </c>
      <c r="G95" s="62">
        <v>21738</v>
      </c>
      <c r="H95" s="63">
        <v>20207</v>
      </c>
      <c r="I95" s="62">
        <v>14133</v>
      </c>
      <c r="J95" s="63">
        <v>13878</v>
      </c>
      <c r="K95" s="62">
        <v>10726</v>
      </c>
      <c r="L95" s="63">
        <v>4755</v>
      </c>
      <c r="M95" s="62">
        <v>7652</v>
      </c>
      <c r="N95" s="63">
        <v>9878</v>
      </c>
      <c r="O95" s="62">
        <v>11047</v>
      </c>
      <c r="P95" s="63">
        <f t="shared" si="1"/>
        <v>184508</v>
      </c>
    </row>
    <row r="96" spans="1:16" s="5" customFormat="1" ht="26.25" customHeight="1">
      <c r="A96" s="66" t="s">
        <v>127</v>
      </c>
      <c r="B96" s="25" t="s">
        <v>269</v>
      </c>
      <c r="C96" s="27"/>
      <c r="D96" s="62"/>
      <c r="E96" s="62"/>
      <c r="F96" s="63"/>
      <c r="G96" s="62"/>
      <c r="H96" s="63"/>
      <c r="I96" s="62"/>
      <c r="J96" s="63"/>
      <c r="K96" s="62"/>
      <c r="L96" s="63"/>
      <c r="M96" s="62"/>
      <c r="N96" s="63"/>
      <c r="O96" s="62"/>
      <c r="P96" s="63"/>
    </row>
    <row r="97" spans="1:16" s="5" customFormat="1" ht="26.25" customHeight="1">
      <c r="A97" s="67"/>
      <c r="B97" s="26" t="s">
        <v>270</v>
      </c>
      <c r="C97" s="27" t="s">
        <v>144</v>
      </c>
      <c r="D97" s="62">
        <v>26700</v>
      </c>
      <c r="E97" s="62">
        <v>26959</v>
      </c>
      <c r="F97" s="63">
        <v>29498</v>
      </c>
      <c r="G97" s="62">
        <v>30102</v>
      </c>
      <c r="H97" s="63">
        <v>23467</v>
      </c>
      <c r="I97" s="62">
        <v>18844</v>
      </c>
      <c r="J97" s="63">
        <v>24850</v>
      </c>
      <c r="K97" s="62">
        <v>23958</v>
      </c>
      <c r="L97" s="63">
        <v>12740</v>
      </c>
      <c r="M97" s="62">
        <v>16556</v>
      </c>
      <c r="N97" s="63">
        <v>24263</v>
      </c>
      <c r="O97" s="62">
        <v>29013</v>
      </c>
      <c r="P97" s="63">
        <f t="shared" si="1"/>
        <v>286950</v>
      </c>
    </row>
    <row r="98" spans="1:16" s="5" customFormat="1" ht="26.25" customHeight="1">
      <c r="A98" s="67"/>
      <c r="B98" s="26" t="s">
        <v>271</v>
      </c>
      <c r="C98" s="27" t="s">
        <v>144</v>
      </c>
      <c r="D98" s="62">
        <v>15493</v>
      </c>
      <c r="E98" s="62">
        <v>12691</v>
      </c>
      <c r="F98" s="63">
        <v>18400</v>
      </c>
      <c r="G98" s="62">
        <v>11159</v>
      </c>
      <c r="H98" s="63">
        <v>10283</v>
      </c>
      <c r="I98" s="62">
        <v>9086</v>
      </c>
      <c r="J98" s="63">
        <v>13834</v>
      </c>
      <c r="K98" s="62">
        <v>9665</v>
      </c>
      <c r="L98" s="63">
        <v>7506</v>
      </c>
      <c r="M98" s="62">
        <v>9197</v>
      </c>
      <c r="N98" s="63">
        <v>9771</v>
      </c>
      <c r="O98" s="62">
        <v>15889</v>
      </c>
      <c r="P98" s="63">
        <f t="shared" si="1"/>
        <v>142974</v>
      </c>
    </row>
    <row r="99" spans="1:16" s="5" customFormat="1" ht="26.25" customHeight="1">
      <c r="A99" s="67"/>
      <c r="B99" s="26" t="s">
        <v>272</v>
      </c>
      <c r="C99" s="27" t="s">
        <v>144</v>
      </c>
      <c r="D99" s="62">
        <v>15077</v>
      </c>
      <c r="E99" s="62">
        <v>45513</v>
      </c>
      <c r="F99" s="63">
        <v>27632</v>
      </c>
      <c r="G99" s="62">
        <v>19106</v>
      </c>
      <c r="H99" s="63">
        <v>14395</v>
      </c>
      <c r="I99" s="62">
        <v>19010</v>
      </c>
      <c r="J99" s="63">
        <v>22208</v>
      </c>
      <c r="K99" s="62">
        <v>15985</v>
      </c>
      <c r="L99" s="63">
        <v>9109</v>
      </c>
      <c r="M99" s="62">
        <v>12210</v>
      </c>
      <c r="N99" s="63">
        <v>20821</v>
      </c>
      <c r="O99" s="62">
        <v>15258</v>
      </c>
      <c r="P99" s="63">
        <f t="shared" si="1"/>
        <v>236324</v>
      </c>
    </row>
    <row r="100" spans="1:16" s="5" customFormat="1" ht="26.25" customHeight="1">
      <c r="A100" s="67"/>
      <c r="B100" s="26" t="s">
        <v>273</v>
      </c>
      <c r="C100" s="27" t="s">
        <v>144</v>
      </c>
      <c r="D100" s="62">
        <v>42522</v>
      </c>
      <c r="E100" s="62">
        <v>38447</v>
      </c>
      <c r="F100" s="63">
        <v>28475</v>
      </c>
      <c r="G100" s="62">
        <v>28740</v>
      </c>
      <c r="H100" s="63">
        <v>29776</v>
      </c>
      <c r="I100" s="62">
        <v>24394</v>
      </c>
      <c r="J100" s="63">
        <v>20097</v>
      </c>
      <c r="K100" s="62">
        <v>16217</v>
      </c>
      <c r="L100" s="63">
        <v>16252</v>
      </c>
      <c r="M100" s="62">
        <v>21035</v>
      </c>
      <c r="N100" s="63">
        <v>24103</v>
      </c>
      <c r="O100" s="62">
        <v>22080</v>
      </c>
      <c r="P100" s="63">
        <f t="shared" si="1"/>
        <v>312138</v>
      </c>
    </row>
    <row r="101" spans="1:16" s="5" customFormat="1" ht="26.25" customHeight="1">
      <c r="A101" s="28"/>
      <c r="B101" s="26" t="s">
        <v>274</v>
      </c>
      <c r="C101" s="27" t="s">
        <v>144</v>
      </c>
      <c r="D101" s="62">
        <v>7980</v>
      </c>
      <c r="E101" s="62">
        <v>19551</v>
      </c>
      <c r="F101" s="63">
        <v>9473</v>
      </c>
      <c r="G101" s="62">
        <v>13687</v>
      </c>
      <c r="H101" s="63">
        <v>8189</v>
      </c>
      <c r="I101" s="62">
        <v>5298</v>
      </c>
      <c r="J101" s="63">
        <v>7841</v>
      </c>
      <c r="K101" s="62">
        <v>7594</v>
      </c>
      <c r="L101" s="63">
        <v>1706</v>
      </c>
      <c r="M101" s="62">
        <v>2935</v>
      </c>
      <c r="N101" s="63">
        <v>7165</v>
      </c>
      <c r="O101" s="62">
        <v>6977</v>
      </c>
      <c r="P101" s="63">
        <f t="shared" si="1"/>
        <v>98396</v>
      </c>
    </row>
    <row r="102" spans="1:16" s="5" customFormat="1" ht="26.25" customHeight="1">
      <c r="A102" s="49"/>
      <c r="B102" s="26" t="s">
        <v>100</v>
      </c>
      <c r="C102" s="25" t="s">
        <v>144</v>
      </c>
      <c r="D102" s="62">
        <v>37349</v>
      </c>
      <c r="E102" s="62">
        <v>80134</v>
      </c>
      <c r="F102" s="63">
        <v>27735</v>
      </c>
      <c r="G102" s="62">
        <v>29579</v>
      </c>
      <c r="H102" s="63">
        <v>22567</v>
      </c>
      <c r="I102" s="62">
        <v>27820</v>
      </c>
      <c r="J102" s="63">
        <v>24946</v>
      </c>
      <c r="K102" s="62">
        <v>16689</v>
      </c>
      <c r="L102" s="63">
        <v>10591</v>
      </c>
      <c r="M102" s="62">
        <v>11508</v>
      </c>
      <c r="N102" s="63">
        <v>21158</v>
      </c>
      <c r="O102" s="62">
        <v>19393</v>
      </c>
      <c r="P102" s="63">
        <f t="shared" si="1"/>
        <v>329469</v>
      </c>
    </row>
    <row r="103" spans="1:16" s="5" customFormat="1" ht="26.25" customHeight="1">
      <c r="A103" s="43"/>
      <c r="B103" s="25" t="s">
        <v>275</v>
      </c>
      <c r="C103" s="27"/>
      <c r="D103" s="62"/>
      <c r="E103" s="62"/>
      <c r="F103" s="63"/>
      <c r="G103" s="62"/>
      <c r="H103" s="63"/>
      <c r="I103" s="62"/>
      <c r="J103" s="63"/>
      <c r="K103" s="62"/>
      <c r="L103" s="63"/>
      <c r="M103" s="62"/>
      <c r="N103" s="63"/>
      <c r="O103" s="62"/>
      <c r="P103" s="63"/>
    </row>
    <row r="104" spans="1:16" s="5" customFormat="1" ht="26.25" customHeight="1">
      <c r="A104" s="52"/>
      <c r="B104" s="26" t="s">
        <v>276</v>
      </c>
      <c r="C104" s="27" t="s">
        <v>104</v>
      </c>
      <c r="D104" s="62">
        <v>19109</v>
      </c>
      <c r="E104" s="62">
        <v>22869</v>
      </c>
      <c r="F104" s="63">
        <v>22386</v>
      </c>
      <c r="G104" s="62">
        <v>21865</v>
      </c>
      <c r="H104" s="63">
        <v>7450</v>
      </c>
      <c r="I104" s="62">
        <v>15213</v>
      </c>
      <c r="J104" s="63">
        <v>21587</v>
      </c>
      <c r="K104" s="62">
        <v>15242</v>
      </c>
      <c r="L104" s="63">
        <v>13857</v>
      </c>
      <c r="M104" s="62">
        <v>29586</v>
      </c>
      <c r="N104" s="63">
        <v>22869</v>
      </c>
      <c r="O104" s="62">
        <v>21107</v>
      </c>
      <c r="P104" s="63">
        <f t="shared" si="1"/>
        <v>233140</v>
      </c>
    </row>
    <row r="105" spans="1:16" s="5" customFormat="1" ht="26.25" customHeight="1">
      <c r="A105" s="52"/>
      <c r="B105" s="26" t="s">
        <v>277</v>
      </c>
      <c r="C105" s="27" t="s">
        <v>104</v>
      </c>
      <c r="D105" s="62">
        <v>97634</v>
      </c>
      <c r="E105" s="62">
        <v>169801</v>
      </c>
      <c r="F105" s="63">
        <v>107857</v>
      </c>
      <c r="G105" s="62">
        <v>130638</v>
      </c>
      <c r="H105" s="63">
        <v>133919</v>
      </c>
      <c r="I105" s="62">
        <v>129398</v>
      </c>
      <c r="J105" s="63">
        <v>175758</v>
      </c>
      <c r="K105" s="62">
        <v>163790</v>
      </c>
      <c r="L105" s="63">
        <v>113695</v>
      </c>
      <c r="M105" s="62">
        <v>173584</v>
      </c>
      <c r="N105" s="63">
        <v>130548</v>
      </c>
      <c r="O105" s="62">
        <v>134218</v>
      </c>
      <c r="P105" s="63">
        <f t="shared" si="1"/>
        <v>1660840</v>
      </c>
    </row>
    <row r="106" spans="1:16" s="5" customFormat="1" ht="26.25" customHeight="1">
      <c r="A106" s="66" t="s">
        <v>376</v>
      </c>
      <c r="B106" s="26" t="s">
        <v>278</v>
      </c>
      <c r="C106" s="27" t="s">
        <v>104</v>
      </c>
      <c r="D106" s="62">
        <v>184056</v>
      </c>
      <c r="E106" s="62">
        <v>230546</v>
      </c>
      <c r="F106" s="63">
        <v>187012</v>
      </c>
      <c r="G106" s="62">
        <v>234529</v>
      </c>
      <c r="H106" s="63">
        <v>249957</v>
      </c>
      <c r="I106" s="62">
        <v>201717</v>
      </c>
      <c r="J106" s="63">
        <v>232142</v>
      </c>
      <c r="K106" s="62">
        <v>212435</v>
      </c>
      <c r="L106" s="63">
        <v>170263</v>
      </c>
      <c r="M106" s="62">
        <v>259476</v>
      </c>
      <c r="N106" s="63">
        <v>242034</v>
      </c>
      <c r="O106" s="62">
        <v>240977</v>
      </c>
      <c r="P106" s="63">
        <f t="shared" si="1"/>
        <v>2645144</v>
      </c>
    </row>
    <row r="107" spans="1:16" s="5" customFormat="1" ht="26.25" customHeight="1">
      <c r="A107" s="72"/>
      <c r="B107" s="26" t="s">
        <v>279</v>
      </c>
      <c r="C107" s="27" t="s">
        <v>104</v>
      </c>
      <c r="D107" s="62">
        <v>15053</v>
      </c>
      <c r="E107" s="62">
        <v>24999</v>
      </c>
      <c r="F107" s="63">
        <v>14007</v>
      </c>
      <c r="G107" s="62">
        <v>16029</v>
      </c>
      <c r="H107" s="63">
        <v>13272</v>
      </c>
      <c r="I107" s="62">
        <v>11275</v>
      </c>
      <c r="J107" s="63">
        <v>14872</v>
      </c>
      <c r="K107" s="62">
        <v>12913</v>
      </c>
      <c r="L107" s="63">
        <v>10569</v>
      </c>
      <c r="M107" s="62">
        <v>17749</v>
      </c>
      <c r="N107" s="63">
        <v>16105</v>
      </c>
      <c r="O107" s="62">
        <v>14071</v>
      </c>
      <c r="P107" s="63">
        <f t="shared" si="1"/>
        <v>180914</v>
      </c>
    </row>
    <row r="108" spans="1:16" s="5" customFormat="1" ht="26.25" customHeight="1">
      <c r="A108" s="72"/>
      <c r="B108" s="26" t="s">
        <v>280</v>
      </c>
      <c r="C108" s="27" t="s">
        <v>104</v>
      </c>
      <c r="D108" s="62">
        <v>13203</v>
      </c>
      <c r="E108" s="62">
        <v>27989</v>
      </c>
      <c r="F108" s="63">
        <v>16219</v>
      </c>
      <c r="G108" s="62">
        <v>17085</v>
      </c>
      <c r="H108" s="63">
        <v>14772</v>
      </c>
      <c r="I108" s="62">
        <v>17062</v>
      </c>
      <c r="J108" s="63">
        <v>25633</v>
      </c>
      <c r="K108" s="62">
        <v>23949</v>
      </c>
      <c r="L108" s="63">
        <v>17819</v>
      </c>
      <c r="M108" s="62">
        <v>25645</v>
      </c>
      <c r="N108" s="63">
        <v>21250</v>
      </c>
      <c r="O108" s="62">
        <v>16110</v>
      </c>
      <c r="P108" s="63">
        <f t="shared" si="1"/>
        <v>236736</v>
      </c>
    </row>
    <row r="109" spans="1:16" s="5" customFormat="1" ht="26.25" customHeight="1">
      <c r="A109" s="68" t="s">
        <v>396</v>
      </c>
      <c r="B109" s="26" t="s">
        <v>281</v>
      </c>
      <c r="C109" s="27" t="s">
        <v>104</v>
      </c>
      <c r="D109" s="62">
        <v>42458</v>
      </c>
      <c r="E109" s="62">
        <v>62101</v>
      </c>
      <c r="F109" s="63">
        <v>44534</v>
      </c>
      <c r="G109" s="62">
        <v>54559</v>
      </c>
      <c r="H109" s="63">
        <v>56427</v>
      </c>
      <c r="I109" s="62">
        <v>49240</v>
      </c>
      <c r="J109" s="63">
        <v>61425</v>
      </c>
      <c r="K109" s="62">
        <v>56587</v>
      </c>
      <c r="L109" s="63">
        <v>42787</v>
      </c>
      <c r="M109" s="62">
        <v>65268</v>
      </c>
      <c r="N109" s="63">
        <v>56156</v>
      </c>
      <c r="O109" s="62">
        <v>55531</v>
      </c>
      <c r="P109" s="63">
        <f t="shared" si="1"/>
        <v>647073</v>
      </c>
    </row>
    <row r="110" spans="1:16" s="5" customFormat="1" ht="26.25" customHeight="1">
      <c r="A110" s="69"/>
      <c r="B110" s="26" t="s">
        <v>282</v>
      </c>
      <c r="C110" s="27" t="s">
        <v>104</v>
      </c>
      <c r="D110" s="62">
        <v>21337</v>
      </c>
      <c r="E110" s="62">
        <v>34736</v>
      </c>
      <c r="F110" s="63">
        <v>33992</v>
      </c>
      <c r="G110" s="62">
        <v>58002</v>
      </c>
      <c r="H110" s="63">
        <v>62273</v>
      </c>
      <c r="I110" s="62">
        <v>54157</v>
      </c>
      <c r="J110" s="63">
        <v>67876</v>
      </c>
      <c r="K110" s="62">
        <v>73247</v>
      </c>
      <c r="L110" s="63">
        <v>40503</v>
      </c>
      <c r="M110" s="62">
        <v>22643</v>
      </c>
      <c r="N110" s="63">
        <v>12792</v>
      </c>
      <c r="O110" s="62">
        <v>30290</v>
      </c>
      <c r="P110" s="63">
        <f t="shared" si="1"/>
        <v>511848</v>
      </c>
    </row>
    <row r="111" spans="1:16" s="5" customFormat="1" ht="26.25" customHeight="1">
      <c r="A111" s="69"/>
      <c r="B111" s="26" t="s">
        <v>283</v>
      </c>
      <c r="C111" s="27" t="s">
        <v>104</v>
      </c>
      <c r="D111" s="62">
        <v>5930</v>
      </c>
      <c r="E111" s="62">
        <v>6958</v>
      </c>
      <c r="F111" s="63">
        <v>7157</v>
      </c>
      <c r="G111" s="62">
        <v>7582</v>
      </c>
      <c r="H111" s="63">
        <v>6387</v>
      </c>
      <c r="I111" s="62">
        <v>6815</v>
      </c>
      <c r="J111" s="63">
        <v>7082</v>
      </c>
      <c r="K111" s="62">
        <v>5479</v>
      </c>
      <c r="L111" s="63">
        <v>5235</v>
      </c>
      <c r="M111" s="62">
        <v>8440</v>
      </c>
      <c r="N111" s="63">
        <v>10918</v>
      </c>
      <c r="O111" s="62">
        <v>8510</v>
      </c>
      <c r="P111" s="63">
        <f t="shared" si="1"/>
        <v>86493</v>
      </c>
    </row>
    <row r="112" spans="1:16" s="5" customFormat="1" ht="26.25" customHeight="1">
      <c r="A112" s="30"/>
      <c r="B112" s="26" t="s">
        <v>284</v>
      </c>
      <c r="C112" s="27" t="s">
        <v>104</v>
      </c>
      <c r="D112" s="62">
        <v>9570</v>
      </c>
      <c r="E112" s="62">
        <v>15070</v>
      </c>
      <c r="F112" s="63">
        <v>9517</v>
      </c>
      <c r="G112" s="62">
        <v>4446</v>
      </c>
      <c r="H112" s="63">
        <v>13419</v>
      </c>
      <c r="I112" s="62">
        <v>13406</v>
      </c>
      <c r="J112" s="63">
        <v>13638</v>
      </c>
      <c r="K112" s="62">
        <v>12546</v>
      </c>
      <c r="L112" s="63">
        <v>10609</v>
      </c>
      <c r="M112" s="62">
        <v>13454</v>
      </c>
      <c r="N112" s="63">
        <v>10234</v>
      </c>
      <c r="O112" s="62">
        <v>10158</v>
      </c>
      <c r="P112" s="63">
        <f t="shared" si="1"/>
        <v>136067</v>
      </c>
    </row>
    <row r="113" spans="1:16" s="5" customFormat="1" ht="26.25" customHeight="1">
      <c r="A113" s="30"/>
      <c r="B113" s="26" t="s">
        <v>285</v>
      </c>
      <c r="C113" s="6" t="s">
        <v>104</v>
      </c>
      <c r="D113" s="62">
        <v>65101</v>
      </c>
      <c r="E113" s="62">
        <v>122150</v>
      </c>
      <c r="F113" s="63">
        <v>64470</v>
      </c>
      <c r="G113" s="62">
        <v>92070</v>
      </c>
      <c r="H113" s="63">
        <v>104781</v>
      </c>
      <c r="I113" s="62">
        <v>117175</v>
      </c>
      <c r="J113" s="63">
        <v>195602</v>
      </c>
      <c r="K113" s="62">
        <v>184780</v>
      </c>
      <c r="L113" s="63">
        <v>109691</v>
      </c>
      <c r="M113" s="62">
        <v>117264</v>
      </c>
      <c r="N113" s="63">
        <v>88723</v>
      </c>
      <c r="O113" s="62">
        <v>72686</v>
      </c>
      <c r="P113" s="63">
        <f t="shared" si="1"/>
        <v>1334493</v>
      </c>
    </row>
    <row r="114" spans="1:16" s="5" customFormat="1" ht="26.25" customHeight="1">
      <c r="A114" s="30"/>
      <c r="B114" s="25" t="s">
        <v>286</v>
      </c>
      <c r="C114" s="27"/>
      <c r="D114" s="62"/>
      <c r="E114" s="62"/>
      <c r="F114" s="63"/>
      <c r="G114" s="62"/>
      <c r="H114" s="63"/>
      <c r="I114" s="62"/>
      <c r="J114" s="63"/>
      <c r="K114" s="62"/>
      <c r="L114" s="63"/>
      <c r="M114" s="62"/>
      <c r="N114" s="63"/>
      <c r="O114" s="62"/>
      <c r="P114" s="63"/>
    </row>
    <row r="115" spans="1:16" s="5" customFormat="1" ht="26.25" customHeight="1">
      <c r="A115" s="30"/>
      <c r="B115" s="26" t="s">
        <v>287</v>
      </c>
      <c r="C115" s="27" t="s">
        <v>97</v>
      </c>
      <c r="D115" s="62">
        <v>20934</v>
      </c>
      <c r="E115" s="62">
        <v>10058</v>
      </c>
      <c r="F115" s="63">
        <v>8206</v>
      </c>
      <c r="G115" s="62">
        <v>8834</v>
      </c>
      <c r="H115" s="63">
        <v>7389</v>
      </c>
      <c r="I115" s="62">
        <v>11922</v>
      </c>
      <c r="J115" s="63">
        <v>13691</v>
      </c>
      <c r="K115" s="62">
        <v>10018</v>
      </c>
      <c r="L115" s="63">
        <v>10799</v>
      </c>
      <c r="M115" s="62">
        <v>8569</v>
      </c>
      <c r="N115" s="63">
        <v>12703</v>
      </c>
      <c r="O115" s="62">
        <v>9219</v>
      </c>
      <c r="P115" s="63">
        <f t="shared" si="1"/>
        <v>132342</v>
      </c>
    </row>
    <row r="116" spans="1:16" s="5" customFormat="1" ht="26.25" customHeight="1">
      <c r="A116" s="30"/>
      <c r="B116" s="26" t="s">
        <v>288</v>
      </c>
      <c r="C116" s="27" t="s">
        <v>97</v>
      </c>
      <c r="D116" s="62">
        <v>1042</v>
      </c>
      <c r="E116" s="62">
        <v>0</v>
      </c>
      <c r="F116" s="63">
        <v>2667</v>
      </c>
      <c r="G116" s="62">
        <v>3754</v>
      </c>
      <c r="H116" s="63">
        <v>3888</v>
      </c>
      <c r="I116" s="62">
        <v>4181</v>
      </c>
      <c r="J116" s="63">
        <v>3390</v>
      </c>
      <c r="K116" s="62">
        <v>3105</v>
      </c>
      <c r="L116" s="63">
        <v>3893</v>
      </c>
      <c r="M116" s="62">
        <v>4602</v>
      </c>
      <c r="N116" s="63">
        <v>4299</v>
      </c>
      <c r="O116" s="62">
        <v>3906</v>
      </c>
      <c r="P116" s="63">
        <f t="shared" si="1"/>
        <v>38727</v>
      </c>
    </row>
    <row r="117" spans="1:16" s="5" customFormat="1" ht="26.25" customHeight="1">
      <c r="A117" s="59"/>
      <c r="B117" s="26" t="s">
        <v>289</v>
      </c>
      <c r="C117" s="27" t="s">
        <v>290</v>
      </c>
      <c r="D117" s="62">
        <v>43433</v>
      </c>
      <c r="E117" s="62">
        <v>61152</v>
      </c>
      <c r="F117" s="63">
        <v>54853</v>
      </c>
      <c r="G117" s="62">
        <v>57846</v>
      </c>
      <c r="H117" s="63">
        <v>38945</v>
      </c>
      <c r="I117" s="62">
        <v>49843</v>
      </c>
      <c r="J117" s="63">
        <v>53847</v>
      </c>
      <c r="K117" s="62">
        <v>49312</v>
      </c>
      <c r="L117" s="63">
        <v>54671</v>
      </c>
      <c r="M117" s="62">
        <v>58502</v>
      </c>
      <c r="N117" s="63">
        <v>60641</v>
      </c>
      <c r="O117" s="62">
        <v>48285</v>
      </c>
      <c r="P117" s="63">
        <f t="shared" si="1"/>
        <v>631330</v>
      </c>
    </row>
    <row r="118" spans="1:16" s="5" customFormat="1" ht="26.25" customHeight="1">
      <c r="A118" s="30"/>
      <c r="B118" s="26" t="s">
        <v>291</v>
      </c>
      <c r="C118" s="27" t="s">
        <v>148</v>
      </c>
      <c r="D118" s="62">
        <v>4536</v>
      </c>
      <c r="E118" s="62">
        <v>3085</v>
      </c>
      <c r="F118" s="63">
        <v>1699</v>
      </c>
      <c r="G118" s="62">
        <v>1627</v>
      </c>
      <c r="H118" s="63">
        <v>944</v>
      </c>
      <c r="I118" s="62">
        <v>1154</v>
      </c>
      <c r="J118" s="63">
        <v>1254</v>
      </c>
      <c r="K118" s="62">
        <v>1085</v>
      </c>
      <c r="L118" s="63">
        <v>810</v>
      </c>
      <c r="M118" s="62">
        <v>880</v>
      </c>
      <c r="N118" s="63">
        <v>943</v>
      </c>
      <c r="O118" s="62">
        <v>930</v>
      </c>
      <c r="P118" s="63">
        <f t="shared" si="1"/>
        <v>18947</v>
      </c>
    </row>
    <row r="119" spans="1:16" s="5" customFormat="1" ht="26.25" customHeight="1">
      <c r="A119" s="28"/>
      <c r="B119" s="26" t="s">
        <v>292</v>
      </c>
      <c r="C119" s="25" t="s">
        <v>198</v>
      </c>
      <c r="D119" s="62">
        <v>17614</v>
      </c>
      <c r="E119" s="62">
        <v>22011</v>
      </c>
      <c r="F119" s="63">
        <v>17217</v>
      </c>
      <c r="G119" s="62">
        <v>21547</v>
      </c>
      <c r="H119" s="63">
        <v>16898</v>
      </c>
      <c r="I119" s="62">
        <v>17834</v>
      </c>
      <c r="J119" s="63">
        <v>19523</v>
      </c>
      <c r="K119" s="62">
        <v>18528</v>
      </c>
      <c r="L119" s="63">
        <v>19804</v>
      </c>
      <c r="M119" s="62">
        <v>18796</v>
      </c>
      <c r="N119" s="63">
        <v>17830</v>
      </c>
      <c r="O119" s="62">
        <v>16046</v>
      </c>
      <c r="P119" s="63">
        <f t="shared" si="1"/>
        <v>223648</v>
      </c>
    </row>
    <row r="120" spans="1:16" s="5" customFormat="1" ht="26.25" customHeight="1">
      <c r="A120" s="57"/>
      <c r="B120" s="25" t="s">
        <v>293</v>
      </c>
      <c r="C120" s="27"/>
      <c r="D120" s="62"/>
      <c r="E120" s="62"/>
      <c r="F120" s="63"/>
      <c r="G120" s="62"/>
      <c r="H120" s="63"/>
      <c r="I120" s="62"/>
      <c r="J120" s="63"/>
      <c r="K120" s="62"/>
      <c r="L120" s="63"/>
      <c r="M120" s="62"/>
      <c r="N120" s="63"/>
      <c r="O120" s="62"/>
      <c r="P120" s="63"/>
    </row>
    <row r="121" spans="1:16" s="5" customFormat="1" ht="26.25" customHeight="1">
      <c r="A121" s="57"/>
      <c r="B121" s="26" t="s">
        <v>294</v>
      </c>
      <c r="C121" s="27" t="s">
        <v>133</v>
      </c>
      <c r="D121" s="62">
        <v>10773</v>
      </c>
      <c r="E121" s="62">
        <v>12587</v>
      </c>
      <c r="F121" s="63">
        <v>10360</v>
      </c>
      <c r="G121" s="62">
        <v>9315</v>
      </c>
      <c r="H121" s="63">
        <v>8395</v>
      </c>
      <c r="I121" s="62">
        <v>11833</v>
      </c>
      <c r="J121" s="63">
        <v>11518</v>
      </c>
      <c r="K121" s="62">
        <v>7228</v>
      </c>
      <c r="L121" s="63">
        <v>11310</v>
      </c>
      <c r="M121" s="62">
        <v>10575</v>
      </c>
      <c r="N121" s="63">
        <v>11370</v>
      </c>
      <c r="O121" s="62">
        <v>8977</v>
      </c>
      <c r="P121" s="63">
        <f t="shared" si="1"/>
        <v>124241</v>
      </c>
    </row>
    <row r="122" spans="1:16" s="5" customFormat="1" ht="26.25" customHeight="1">
      <c r="A122" s="28"/>
      <c r="B122" s="26" t="s">
        <v>397</v>
      </c>
      <c r="C122" s="27" t="s">
        <v>133</v>
      </c>
      <c r="D122" s="62">
        <v>2811</v>
      </c>
      <c r="E122" s="62">
        <v>4196</v>
      </c>
      <c r="F122" s="63">
        <v>3157</v>
      </c>
      <c r="G122" s="62">
        <v>3278</v>
      </c>
      <c r="H122" s="63">
        <v>3230</v>
      </c>
      <c r="I122" s="62">
        <v>7392</v>
      </c>
      <c r="J122" s="63">
        <v>2343</v>
      </c>
      <c r="K122" s="62">
        <v>1333</v>
      </c>
      <c r="L122" s="63">
        <v>2378</v>
      </c>
      <c r="M122" s="62">
        <v>3426</v>
      </c>
      <c r="N122" s="63">
        <v>3529</v>
      </c>
      <c r="O122" s="62">
        <v>2448</v>
      </c>
      <c r="P122" s="63">
        <f t="shared" si="1"/>
        <v>39521</v>
      </c>
    </row>
    <row r="123" spans="1:16" s="5" customFormat="1" ht="26.25" customHeight="1">
      <c r="A123" s="28"/>
      <c r="B123" s="26" t="s">
        <v>295</v>
      </c>
      <c r="C123" s="27" t="s">
        <v>133</v>
      </c>
      <c r="D123" s="62">
        <v>94000</v>
      </c>
      <c r="E123" s="62">
        <v>922000</v>
      </c>
      <c r="F123" s="63">
        <v>624200</v>
      </c>
      <c r="G123" s="62">
        <v>76000</v>
      </c>
      <c r="H123" s="63">
        <v>31000</v>
      </c>
      <c r="I123" s="62">
        <v>21550</v>
      </c>
      <c r="J123" s="63">
        <v>13090</v>
      </c>
      <c r="K123" s="62">
        <v>5100</v>
      </c>
      <c r="L123" s="63">
        <v>4390</v>
      </c>
      <c r="M123" s="62">
        <v>8700</v>
      </c>
      <c r="N123" s="63">
        <v>13040</v>
      </c>
      <c r="O123" s="62">
        <v>19350</v>
      </c>
      <c r="P123" s="63">
        <f t="shared" si="1"/>
        <v>1832420</v>
      </c>
    </row>
    <row r="124" spans="1:16" s="5" customFormat="1" ht="26.25" customHeight="1">
      <c r="A124" s="66" t="s">
        <v>376</v>
      </c>
      <c r="B124" s="26" t="s">
        <v>296</v>
      </c>
      <c r="C124" s="27" t="s">
        <v>133</v>
      </c>
      <c r="D124" s="62">
        <v>1590</v>
      </c>
      <c r="E124" s="62">
        <v>1311</v>
      </c>
      <c r="F124" s="63">
        <v>458</v>
      </c>
      <c r="G124" s="62">
        <v>1028</v>
      </c>
      <c r="H124" s="63">
        <v>943</v>
      </c>
      <c r="I124" s="62">
        <v>1030</v>
      </c>
      <c r="J124" s="63">
        <v>1668</v>
      </c>
      <c r="K124" s="62">
        <v>838</v>
      </c>
      <c r="L124" s="63">
        <v>1198</v>
      </c>
      <c r="M124" s="62">
        <v>568</v>
      </c>
      <c r="N124" s="63">
        <v>1588</v>
      </c>
      <c r="O124" s="62">
        <v>797</v>
      </c>
      <c r="P124" s="63">
        <f t="shared" si="1"/>
        <v>13017</v>
      </c>
    </row>
    <row r="125" spans="1:16" s="5" customFormat="1" ht="26.25" customHeight="1">
      <c r="A125" s="72"/>
      <c r="B125" s="26" t="s">
        <v>297</v>
      </c>
      <c r="C125" s="27" t="s">
        <v>133</v>
      </c>
      <c r="D125" s="62">
        <v>48282</v>
      </c>
      <c r="E125" s="62">
        <v>38345</v>
      </c>
      <c r="F125" s="63">
        <v>35079</v>
      </c>
      <c r="G125" s="62">
        <v>51847</v>
      </c>
      <c r="H125" s="63">
        <v>56146</v>
      </c>
      <c r="I125" s="62">
        <v>83547</v>
      </c>
      <c r="J125" s="63">
        <v>83321</v>
      </c>
      <c r="K125" s="62">
        <v>43999</v>
      </c>
      <c r="L125" s="63">
        <v>62871</v>
      </c>
      <c r="M125" s="62">
        <v>52824</v>
      </c>
      <c r="N125" s="63">
        <v>69359</v>
      </c>
      <c r="O125" s="62">
        <v>41803</v>
      </c>
      <c r="P125" s="63">
        <f t="shared" si="1"/>
        <v>667423</v>
      </c>
    </row>
    <row r="126" spans="1:16" s="5" customFormat="1" ht="26.25" customHeight="1">
      <c r="A126" s="72"/>
      <c r="B126" s="26" t="s">
        <v>298</v>
      </c>
      <c r="C126" s="27" t="s">
        <v>133</v>
      </c>
      <c r="D126" s="62">
        <v>24821</v>
      </c>
      <c r="E126" s="62">
        <v>31373</v>
      </c>
      <c r="F126" s="63">
        <v>72394</v>
      </c>
      <c r="G126" s="62">
        <v>123415</v>
      </c>
      <c r="H126" s="63">
        <v>24013</v>
      </c>
      <c r="I126" s="62">
        <v>20029</v>
      </c>
      <c r="J126" s="63">
        <v>19881</v>
      </c>
      <c r="K126" s="62">
        <v>15954</v>
      </c>
      <c r="L126" s="63">
        <v>19603</v>
      </c>
      <c r="M126" s="62">
        <v>21715</v>
      </c>
      <c r="N126" s="63">
        <v>23252</v>
      </c>
      <c r="O126" s="62">
        <v>21160</v>
      </c>
      <c r="P126" s="63">
        <f t="shared" si="1"/>
        <v>417610</v>
      </c>
    </row>
    <row r="127" spans="1:16" s="5" customFormat="1" ht="26.25" customHeight="1">
      <c r="A127" s="68" t="s">
        <v>396</v>
      </c>
      <c r="B127" s="26" t="s">
        <v>299</v>
      </c>
      <c r="C127" s="25" t="s">
        <v>133</v>
      </c>
      <c r="D127" s="62">
        <v>35459</v>
      </c>
      <c r="E127" s="62">
        <v>29038</v>
      </c>
      <c r="F127" s="63">
        <v>30445</v>
      </c>
      <c r="G127" s="62">
        <v>31767</v>
      </c>
      <c r="H127" s="63">
        <v>29093</v>
      </c>
      <c r="I127" s="62">
        <v>29671</v>
      </c>
      <c r="J127" s="63">
        <v>33063</v>
      </c>
      <c r="K127" s="62">
        <v>22694</v>
      </c>
      <c r="L127" s="63">
        <v>29333</v>
      </c>
      <c r="M127" s="62">
        <v>34418</v>
      </c>
      <c r="N127" s="63">
        <v>32568</v>
      </c>
      <c r="O127" s="62">
        <v>20433</v>
      </c>
      <c r="P127" s="63">
        <f t="shared" si="1"/>
        <v>357982</v>
      </c>
    </row>
    <row r="128" spans="1:16" s="5" customFormat="1" ht="26.25" customHeight="1">
      <c r="A128" s="69"/>
      <c r="B128" s="25" t="s">
        <v>300</v>
      </c>
      <c r="C128" s="27"/>
      <c r="D128" s="62"/>
      <c r="E128" s="62"/>
      <c r="F128" s="63"/>
      <c r="G128" s="62"/>
      <c r="H128" s="63"/>
      <c r="I128" s="62"/>
      <c r="J128" s="63"/>
      <c r="K128" s="62"/>
      <c r="L128" s="63"/>
      <c r="M128" s="62"/>
      <c r="N128" s="63"/>
      <c r="O128" s="62"/>
      <c r="P128" s="63"/>
    </row>
    <row r="129" spans="1:16" s="5" customFormat="1" ht="26.25" customHeight="1">
      <c r="A129" s="69"/>
      <c r="B129" s="26" t="s">
        <v>301</v>
      </c>
      <c r="C129" s="27" t="s">
        <v>198</v>
      </c>
      <c r="D129" s="62">
        <v>154073</v>
      </c>
      <c r="E129" s="62">
        <v>187397</v>
      </c>
      <c r="F129" s="63">
        <v>173096</v>
      </c>
      <c r="G129" s="62">
        <v>223327</v>
      </c>
      <c r="H129" s="63">
        <v>220039</v>
      </c>
      <c r="I129" s="62">
        <v>218728</v>
      </c>
      <c r="J129" s="63">
        <v>256567</v>
      </c>
      <c r="K129" s="62">
        <v>306501</v>
      </c>
      <c r="L129" s="63">
        <v>189636</v>
      </c>
      <c r="M129" s="62">
        <v>262126</v>
      </c>
      <c r="N129" s="63">
        <v>227656</v>
      </c>
      <c r="O129" s="62">
        <v>191136</v>
      </c>
      <c r="P129" s="63">
        <f t="shared" si="1"/>
        <v>2610282</v>
      </c>
    </row>
    <row r="130" spans="1:16" s="5" customFormat="1" ht="26.25" customHeight="1">
      <c r="A130" s="28"/>
      <c r="B130" s="26" t="s">
        <v>302</v>
      </c>
      <c r="C130" s="27" t="s">
        <v>198</v>
      </c>
      <c r="D130" s="62">
        <v>52048</v>
      </c>
      <c r="E130" s="62">
        <v>52264</v>
      </c>
      <c r="F130" s="63">
        <v>38681</v>
      </c>
      <c r="G130" s="62">
        <v>57054</v>
      </c>
      <c r="H130" s="63">
        <v>54973</v>
      </c>
      <c r="I130" s="62">
        <v>57309</v>
      </c>
      <c r="J130" s="63">
        <v>57058</v>
      </c>
      <c r="K130" s="62">
        <v>43550</v>
      </c>
      <c r="L130" s="63">
        <v>39785</v>
      </c>
      <c r="M130" s="62">
        <v>34972</v>
      </c>
      <c r="N130" s="63">
        <v>34763</v>
      </c>
      <c r="O130" s="62">
        <v>36073</v>
      </c>
      <c r="P130" s="63">
        <f t="shared" si="1"/>
        <v>558530</v>
      </c>
    </row>
    <row r="131" spans="1:16" s="5" customFormat="1" ht="26.25" customHeight="1">
      <c r="A131" s="28"/>
      <c r="B131" s="26" t="s">
        <v>134</v>
      </c>
      <c r="C131" s="6" t="s">
        <v>198</v>
      </c>
      <c r="D131" s="62">
        <v>265621</v>
      </c>
      <c r="E131" s="62">
        <v>324985</v>
      </c>
      <c r="F131" s="63">
        <v>250681</v>
      </c>
      <c r="G131" s="62">
        <v>267474</v>
      </c>
      <c r="H131" s="63">
        <v>340904</v>
      </c>
      <c r="I131" s="62">
        <v>269595</v>
      </c>
      <c r="J131" s="63">
        <v>342767</v>
      </c>
      <c r="K131" s="62">
        <v>291653</v>
      </c>
      <c r="L131" s="63">
        <v>259534</v>
      </c>
      <c r="M131" s="62">
        <v>309004</v>
      </c>
      <c r="N131" s="63">
        <v>271696</v>
      </c>
      <c r="O131" s="62">
        <v>243259</v>
      </c>
      <c r="P131" s="63">
        <f t="shared" si="1"/>
        <v>3437173</v>
      </c>
    </row>
    <row r="132" spans="1:16" s="5" customFormat="1" ht="26.25" customHeight="1">
      <c r="A132" s="28"/>
      <c r="B132" s="25" t="s">
        <v>303</v>
      </c>
      <c r="C132" s="27"/>
      <c r="D132" s="62"/>
      <c r="E132" s="62"/>
      <c r="F132" s="63"/>
      <c r="G132" s="62"/>
      <c r="H132" s="63"/>
      <c r="I132" s="62"/>
      <c r="J132" s="63"/>
      <c r="K132" s="62"/>
      <c r="L132" s="63"/>
      <c r="M132" s="62"/>
      <c r="N132" s="63"/>
      <c r="O132" s="62"/>
      <c r="P132" s="63"/>
    </row>
    <row r="133" spans="1:16" s="5" customFormat="1" ht="26.25" customHeight="1">
      <c r="A133" s="28"/>
      <c r="B133" s="26" t="s">
        <v>304</v>
      </c>
      <c r="C133" s="27" t="s">
        <v>91</v>
      </c>
      <c r="D133" s="62">
        <v>48044</v>
      </c>
      <c r="E133" s="62">
        <v>40057</v>
      </c>
      <c r="F133" s="63">
        <v>42960</v>
      </c>
      <c r="G133" s="62">
        <v>48055</v>
      </c>
      <c r="H133" s="63">
        <v>52742</v>
      </c>
      <c r="I133" s="62">
        <v>44247</v>
      </c>
      <c r="J133" s="63">
        <v>43362</v>
      </c>
      <c r="K133" s="62">
        <v>45071</v>
      </c>
      <c r="L133" s="63">
        <v>48412</v>
      </c>
      <c r="M133" s="62">
        <v>77505</v>
      </c>
      <c r="N133" s="63">
        <v>50337</v>
      </c>
      <c r="O133" s="62">
        <v>57194</v>
      </c>
      <c r="P133" s="63">
        <f aca="true" t="shared" si="2" ref="P133:P196">SUM(D133:O133)</f>
        <v>597986</v>
      </c>
    </row>
    <row r="134" spans="1:16" s="5" customFormat="1" ht="26.25" customHeight="1">
      <c r="A134" s="28"/>
      <c r="B134" s="26" t="s">
        <v>305</v>
      </c>
      <c r="C134" s="27" t="s">
        <v>91</v>
      </c>
      <c r="D134" s="62">
        <v>7745</v>
      </c>
      <c r="E134" s="62">
        <v>13522</v>
      </c>
      <c r="F134" s="63">
        <v>6186</v>
      </c>
      <c r="G134" s="62">
        <v>8025</v>
      </c>
      <c r="H134" s="63">
        <v>5659</v>
      </c>
      <c r="I134" s="62">
        <v>5601</v>
      </c>
      <c r="J134" s="63">
        <v>7720</v>
      </c>
      <c r="K134" s="62">
        <v>5744</v>
      </c>
      <c r="L134" s="63">
        <v>5048</v>
      </c>
      <c r="M134" s="62">
        <v>7524</v>
      </c>
      <c r="N134" s="63">
        <v>8122</v>
      </c>
      <c r="O134" s="62">
        <v>6015</v>
      </c>
      <c r="P134" s="63">
        <f t="shared" si="2"/>
        <v>86911</v>
      </c>
    </row>
    <row r="135" spans="1:16" s="5" customFormat="1" ht="26.25" customHeight="1">
      <c r="A135" s="28"/>
      <c r="B135" s="26" t="s">
        <v>306</v>
      </c>
      <c r="C135" s="27" t="s">
        <v>91</v>
      </c>
      <c r="D135" s="62">
        <v>11895</v>
      </c>
      <c r="E135" s="62">
        <v>13421</v>
      </c>
      <c r="F135" s="63">
        <v>3722</v>
      </c>
      <c r="G135" s="62">
        <v>7930</v>
      </c>
      <c r="H135" s="63">
        <v>3903</v>
      </c>
      <c r="I135" s="62">
        <v>14009</v>
      </c>
      <c r="J135" s="63">
        <v>15405</v>
      </c>
      <c r="K135" s="62">
        <v>5707</v>
      </c>
      <c r="L135" s="63">
        <v>6767</v>
      </c>
      <c r="M135" s="62">
        <v>11364</v>
      </c>
      <c r="N135" s="63">
        <v>14613</v>
      </c>
      <c r="O135" s="62">
        <v>9843</v>
      </c>
      <c r="P135" s="63">
        <f t="shared" si="2"/>
        <v>118579</v>
      </c>
    </row>
    <row r="136" spans="1:16" s="5" customFormat="1" ht="26.25" customHeight="1">
      <c r="A136" s="28"/>
      <c r="B136" s="26" t="s">
        <v>307</v>
      </c>
      <c r="C136" s="27" t="s">
        <v>136</v>
      </c>
      <c r="D136" s="62">
        <v>16464</v>
      </c>
      <c r="E136" s="62">
        <v>52456</v>
      </c>
      <c r="F136" s="63">
        <v>10718</v>
      </c>
      <c r="G136" s="62">
        <v>10664</v>
      </c>
      <c r="H136" s="63">
        <v>5446</v>
      </c>
      <c r="I136" s="62">
        <v>8480</v>
      </c>
      <c r="J136" s="63">
        <v>15150</v>
      </c>
      <c r="K136" s="62">
        <v>10200</v>
      </c>
      <c r="L136" s="63">
        <v>8149</v>
      </c>
      <c r="M136" s="62">
        <v>10717</v>
      </c>
      <c r="N136" s="63">
        <v>5118</v>
      </c>
      <c r="O136" s="62">
        <v>11840</v>
      </c>
      <c r="P136" s="63">
        <f t="shared" si="2"/>
        <v>165402</v>
      </c>
    </row>
    <row r="137" spans="1:16" s="5" customFormat="1" ht="26.25" customHeight="1">
      <c r="A137" s="44"/>
      <c r="B137" s="25" t="s">
        <v>308</v>
      </c>
      <c r="C137" s="27"/>
      <c r="D137" s="62"/>
      <c r="E137" s="62"/>
      <c r="F137" s="63"/>
      <c r="G137" s="62"/>
      <c r="H137" s="63"/>
      <c r="I137" s="62"/>
      <c r="J137" s="63"/>
      <c r="K137" s="62"/>
      <c r="L137" s="63"/>
      <c r="M137" s="62"/>
      <c r="N137" s="63"/>
      <c r="O137" s="62"/>
      <c r="P137" s="63"/>
    </row>
    <row r="138" spans="1:16" s="5" customFormat="1" ht="26.25" customHeight="1">
      <c r="A138" s="37"/>
      <c r="B138" s="26" t="s">
        <v>309</v>
      </c>
      <c r="C138" s="27" t="s">
        <v>147</v>
      </c>
      <c r="D138" s="62">
        <v>6779</v>
      </c>
      <c r="E138" s="62">
        <v>7541</v>
      </c>
      <c r="F138" s="63">
        <v>7006</v>
      </c>
      <c r="G138" s="62">
        <v>7182</v>
      </c>
      <c r="H138" s="63">
        <v>9669</v>
      </c>
      <c r="I138" s="62">
        <v>8952</v>
      </c>
      <c r="J138" s="63">
        <v>10349</v>
      </c>
      <c r="K138" s="62">
        <v>9326</v>
      </c>
      <c r="L138" s="63">
        <v>7848</v>
      </c>
      <c r="M138" s="62">
        <v>9434</v>
      </c>
      <c r="N138" s="63">
        <v>8715</v>
      </c>
      <c r="O138" s="62">
        <v>7112</v>
      </c>
      <c r="P138" s="63">
        <f t="shared" si="2"/>
        <v>99913</v>
      </c>
    </row>
    <row r="139" spans="1:16" s="5" customFormat="1" ht="26.25" customHeight="1">
      <c r="A139" s="37"/>
      <c r="B139" s="26" t="s">
        <v>310</v>
      </c>
      <c r="C139" s="27" t="s">
        <v>147</v>
      </c>
      <c r="D139" s="62">
        <v>29378</v>
      </c>
      <c r="E139" s="62">
        <v>28817</v>
      </c>
      <c r="F139" s="63">
        <v>29896</v>
      </c>
      <c r="G139" s="62">
        <v>45673</v>
      </c>
      <c r="H139" s="63">
        <v>48845</v>
      </c>
      <c r="I139" s="62">
        <v>42766</v>
      </c>
      <c r="J139" s="63">
        <v>51906</v>
      </c>
      <c r="K139" s="62">
        <v>49819</v>
      </c>
      <c r="L139" s="63">
        <v>40186</v>
      </c>
      <c r="M139" s="62">
        <v>52588</v>
      </c>
      <c r="N139" s="63">
        <v>53539</v>
      </c>
      <c r="O139" s="62">
        <v>44152</v>
      </c>
      <c r="P139" s="63">
        <f t="shared" si="2"/>
        <v>517565</v>
      </c>
    </row>
    <row r="140" spans="1:16" s="5" customFormat="1" ht="26.25" customHeight="1">
      <c r="A140" s="29"/>
      <c r="B140" s="26" t="s">
        <v>311</v>
      </c>
      <c r="C140" s="27" t="s">
        <v>147</v>
      </c>
      <c r="D140" s="62">
        <v>11641</v>
      </c>
      <c r="E140" s="62">
        <v>12670</v>
      </c>
      <c r="F140" s="63">
        <v>12282</v>
      </c>
      <c r="G140" s="62">
        <v>15892</v>
      </c>
      <c r="H140" s="63">
        <v>20017</v>
      </c>
      <c r="I140" s="62">
        <v>18942</v>
      </c>
      <c r="J140" s="63">
        <v>21388</v>
      </c>
      <c r="K140" s="62">
        <v>19991</v>
      </c>
      <c r="L140" s="63">
        <v>16520</v>
      </c>
      <c r="M140" s="62">
        <v>22050</v>
      </c>
      <c r="N140" s="63">
        <v>17536</v>
      </c>
      <c r="O140" s="62">
        <v>12717</v>
      </c>
      <c r="P140" s="63">
        <f t="shared" si="2"/>
        <v>201646</v>
      </c>
    </row>
    <row r="141" spans="1:16" s="5" customFormat="1" ht="26.25" customHeight="1">
      <c r="A141" s="57"/>
      <c r="B141" s="26" t="s">
        <v>312</v>
      </c>
      <c r="C141" s="27" t="s">
        <v>147</v>
      </c>
      <c r="D141" s="62">
        <v>13008</v>
      </c>
      <c r="E141" s="62">
        <v>13068</v>
      </c>
      <c r="F141" s="63">
        <v>11595</v>
      </c>
      <c r="G141" s="62">
        <v>14064</v>
      </c>
      <c r="H141" s="63">
        <v>20004</v>
      </c>
      <c r="I141" s="62">
        <v>19412</v>
      </c>
      <c r="J141" s="63">
        <v>23303</v>
      </c>
      <c r="K141" s="62">
        <v>19870</v>
      </c>
      <c r="L141" s="63">
        <v>18526</v>
      </c>
      <c r="M141" s="62">
        <v>26830</v>
      </c>
      <c r="N141" s="63">
        <v>19047</v>
      </c>
      <c r="O141" s="62">
        <v>13744</v>
      </c>
      <c r="P141" s="63">
        <f t="shared" si="2"/>
        <v>212471</v>
      </c>
    </row>
    <row r="142" spans="1:16" s="5" customFormat="1" ht="26.25" customHeight="1">
      <c r="A142" s="57"/>
      <c r="B142" s="26" t="s">
        <v>313</v>
      </c>
      <c r="C142" s="27" t="s">
        <v>147</v>
      </c>
      <c r="D142" s="62">
        <v>9876</v>
      </c>
      <c r="E142" s="62">
        <v>12265</v>
      </c>
      <c r="F142" s="63">
        <v>9281</v>
      </c>
      <c r="G142" s="62">
        <v>13419</v>
      </c>
      <c r="H142" s="63">
        <v>18102</v>
      </c>
      <c r="I142" s="62">
        <v>15586</v>
      </c>
      <c r="J142" s="63">
        <v>18769</v>
      </c>
      <c r="K142" s="62">
        <v>16424</v>
      </c>
      <c r="L142" s="63">
        <v>16214</v>
      </c>
      <c r="M142" s="62">
        <v>23695</v>
      </c>
      <c r="N142" s="63">
        <v>21212</v>
      </c>
      <c r="O142" s="62">
        <v>17243</v>
      </c>
      <c r="P142" s="63">
        <f t="shared" si="2"/>
        <v>192086</v>
      </c>
    </row>
    <row r="143" spans="1:16" s="5" customFormat="1" ht="26.25" customHeight="1">
      <c r="A143" s="70" t="s">
        <v>398</v>
      </c>
      <c r="B143" s="26" t="s">
        <v>314</v>
      </c>
      <c r="C143" s="27" t="s">
        <v>147</v>
      </c>
      <c r="D143" s="62">
        <v>6589</v>
      </c>
      <c r="E143" s="62">
        <v>5691</v>
      </c>
      <c r="F143" s="63">
        <v>5435</v>
      </c>
      <c r="G143" s="62">
        <v>7571</v>
      </c>
      <c r="H143" s="63">
        <v>10995</v>
      </c>
      <c r="I143" s="62">
        <v>9593</v>
      </c>
      <c r="J143" s="63">
        <v>12742</v>
      </c>
      <c r="K143" s="62">
        <v>9749</v>
      </c>
      <c r="L143" s="63">
        <v>9288</v>
      </c>
      <c r="M143" s="62">
        <v>13824</v>
      </c>
      <c r="N143" s="63">
        <v>9915</v>
      </c>
      <c r="O143" s="62">
        <v>6270</v>
      </c>
      <c r="P143" s="63">
        <f t="shared" si="2"/>
        <v>107662</v>
      </c>
    </row>
    <row r="144" spans="1:16" s="5" customFormat="1" ht="26.25" customHeight="1">
      <c r="A144" s="71"/>
      <c r="B144" s="26" t="s">
        <v>315</v>
      </c>
      <c r="C144" s="27" t="s">
        <v>147</v>
      </c>
      <c r="D144" s="62">
        <v>9385</v>
      </c>
      <c r="E144" s="62">
        <v>7853</v>
      </c>
      <c r="F144" s="63">
        <v>7383</v>
      </c>
      <c r="G144" s="62">
        <v>9650</v>
      </c>
      <c r="H144" s="63">
        <v>13487</v>
      </c>
      <c r="I144" s="62">
        <v>12381</v>
      </c>
      <c r="J144" s="63">
        <v>15356</v>
      </c>
      <c r="K144" s="62">
        <v>12235</v>
      </c>
      <c r="L144" s="63">
        <v>10935</v>
      </c>
      <c r="M144" s="62">
        <v>15894</v>
      </c>
      <c r="N144" s="63">
        <v>10982</v>
      </c>
      <c r="O144" s="62">
        <v>8807</v>
      </c>
      <c r="P144" s="63">
        <f t="shared" si="2"/>
        <v>134348</v>
      </c>
    </row>
    <row r="145" spans="1:16" s="5" customFormat="1" ht="26.25" customHeight="1">
      <c r="A145" s="71"/>
      <c r="B145" s="31" t="s">
        <v>146</v>
      </c>
      <c r="C145" s="27" t="s">
        <v>147</v>
      </c>
      <c r="D145" s="62">
        <v>6713</v>
      </c>
      <c r="E145" s="62">
        <v>5935</v>
      </c>
      <c r="F145" s="63">
        <v>6318</v>
      </c>
      <c r="G145" s="62">
        <v>8103</v>
      </c>
      <c r="H145" s="63">
        <v>11385</v>
      </c>
      <c r="I145" s="62">
        <v>11528</v>
      </c>
      <c r="J145" s="63">
        <v>14418</v>
      </c>
      <c r="K145" s="62">
        <v>11230</v>
      </c>
      <c r="L145" s="63">
        <v>10267</v>
      </c>
      <c r="M145" s="62">
        <v>16010</v>
      </c>
      <c r="N145" s="63">
        <v>10561</v>
      </c>
      <c r="O145" s="62">
        <v>7601</v>
      </c>
      <c r="P145" s="63">
        <f t="shared" si="2"/>
        <v>120069</v>
      </c>
    </row>
    <row r="146" spans="1:16" s="5" customFormat="1" ht="26.25" customHeight="1">
      <c r="A146" s="37"/>
      <c r="B146" s="31" t="s">
        <v>316</v>
      </c>
      <c r="C146" s="27" t="s">
        <v>147</v>
      </c>
      <c r="D146" s="62">
        <v>13426</v>
      </c>
      <c r="E146" s="62">
        <v>12877</v>
      </c>
      <c r="F146" s="63">
        <v>13165</v>
      </c>
      <c r="G146" s="62">
        <v>18466</v>
      </c>
      <c r="H146" s="63">
        <v>22082</v>
      </c>
      <c r="I146" s="62">
        <v>20030</v>
      </c>
      <c r="J146" s="63">
        <v>21001</v>
      </c>
      <c r="K146" s="62">
        <v>21886</v>
      </c>
      <c r="L146" s="63">
        <v>10132</v>
      </c>
      <c r="M146" s="62">
        <v>20789</v>
      </c>
      <c r="N146" s="63">
        <v>19439</v>
      </c>
      <c r="O146" s="62">
        <v>15633</v>
      </c>
      <c r="P146" s="63">
        <f t="shared" si="2"/>
        <v>208926</v>
      </c>
    </row>
    <row r="147" spans="1:16" s="5" customFormat="1" ht="26.25" customHeight="1">
      <c r="A147" s="49"/>
      <c r="B147" s="31" t="s">
        <v>317</v>
      </c>
      <c r="C147" s="27" t="s">
        <v>147</v>
      </c>
      <c r="D147" s="62">
        <v>11379</v>
      </c>
      <c r="E147" s="62">
        <v>10676</v>
      </c>
      <c r="F147" s="63">
        <v>13582</v>
      </c>
      <c r="G147" s="62">
        <v>22314</v>
      </c>
      <c r="H147" s="63">
        <v>22559</v>
      </c>
      <c r="I147" s="62">
        <v>18229</v>
      </c>
      <c r="J147" s="63">
        <v>20659</v>
      </c>
      <c r="K147" s="62">
        <v>22939</v>
      </c>
      <c r="L147" s="63">
        <v>18987</v>
      </c>
      <c r="M147" s="62">
        <v>25296</v>
      </c>
      <c r="N147" s="63">
        <v>26124</v>
      </c>
      <c r="O147" s="62">
        <v>22468</v>
      </c>
      <c r="P147" s="63">
        <f t="shared" si="2"/>
        <v>235212</v>
      </c>
    </row>
    <row r="148" spans="1:16" s="5" customFormat="1" ht="26.25" customHeight="1">
      <c r="A148" s="36"/>
      <c r="B148" s="25" t="s">
        <v>71</v>
      </c>
      <c r="C148" s="27" t="s">
        <v>72</v>
      </c>
      <c r="D148" s="62">
        <v>14530</v>
      </c>
      <c r="E148" s="62">
        <v>25933</v>
      </c>
      <c r="F148" s="63">
        <v>5324</v>
      </c>
      <c r="G148" s="62">
        <v>5070</v>
      </c>
      <c r="H148" s="63">
        <v>19330</v>
      </c>
      <c r="I148" s="62">
        <v>13710</v>
      </c>
      <c r="J148" s="63">
        <v>25095</v>
      </c>
      <c r="K148" s="62">
        <v>8970</v>
      </c>
      <c r="L148" s="63">
        <v>3165</v>
      </c>
      <c r="M148" s="62">
        <v>13170</v>
      </c>
      <c r="N148" s="63">
        <v>12626</v>
      </c>
      <c r="O148" s="62">
        <v>15573</v>
      </c>
      <c r="P148" s="63">
        <f t="shared" si="2"/>
        <v>162496</v>
      </c>
    </row>
    <row r="149" spans="1:16" s="5" customFormat="1" ht="26.25" customHeight="1">
      <c r="A149" s="48"/>
      <c r="B149" s="25" t="s">
        <v>399</v>
      </c>
      <c r="C149" s="27" t="s">
        <v>133</v>
      </c>
      <c r="D149" s="62">
        <v>482236</v>
      </c>
      <c r="E149" s="62">
        <v>533567</v>
      </c>
      <c r="F149" s="63">
        <v>441972</v>
      </c>
      <c r="G149" s="62">
        <v>406013</v>
      </c>
      <c r="H149" s="63">
        <v>459271</v>
      </c>
      <c r="I149" s="62">
        <v>365835</v>
      </c>
      <c r="J149" s="63">
        <v>429725</v>
      </c>
      <c r="K149" s="62">
        <v>465433</v>
      </c>
      <c r="L149" s="63">
        <v>333224</v>
      </c>
      <c r="M149" s="62">
        <v>486151</v>
      </c>
      <c r="N149" s="63">
        <v>455457</v>
      </c>
      <c r="O149" s="62">
        <v>428983</v>
      </c>
      <c r="P149" s="63">
        <f t="shared" si="2"/>
        <v>5287867</v>
      </c>
    </row>
    <row r="150" spans="1:16" s="5" customFormat="1" ht="26.25" customHeight="1">
      <c r="A150" s="66" t="s">
        <v>400</v>
      </c>
      <c r="B150" s="25" t="s">
        <v>73</v>
      </c>
      <c r="C150" s="27" t="s">
        <v>133</v>
      </c>
      <c r="D150" s="62">
        <v>50671</v>
      </c>
      <c r="E150" s="62">
        <v>39885</v>
      </c>
      <c r="F150" s="63">
        <v>49621</v>
      </c>
      <c r="G150" s="62">
        <v>69926</v>
      </c>
      <c r="H150" s="63">
        <v>56560</v>
      </c>
      <c r="I150" s="62">
        <v>54666</v>
      </c>
      <c r="J150" s="63">
        <v>62497</v>
      </c>
      <c r="K150" s="62">
        <v>51992</v>
      </c>
      <c r="L150" s="63">
        <v>38738</v>
      </c>
      <c r="M150" s="62">
        <v>52623</v>
      </c>
      <c r="N150" s="63">
        <v>49804</v>
      </c>
      <c r="O150" s="62">
        <v>51150</v>
      </c>
      <c r="P150" s="63">
        <f t="shared" si="2"/>
        <v>628133</v>
      </c>
    </row>
    <row r="151" spans="1:16" s="5" customFormat="1" ht="26.25" customHeight="1">
      <c r="A151" s="67"/>
      <c r="B151" s="25" t="s">
        <v>318</v>
      </c>
      <c r="C151" s="27" t="s">
        <v>133</v>
      </c>
      <c r="D151" s="62">
        <v>106319</v>
      </c>
      <c r="E151" s="62">
        <v>89861</v>
      </c>
      <c r="F151" s="63">
        <v>106576</v>
      </c>
      <c r="G151" s="62">
        <v>120764</v>
      </c>
      <c r="H151" s="63">
        <v>153318</v>
      </c>
      <c r="I151" s="62">
        <v>140778</v>
      </c>
      <c r="J151" s="63">
        <v>141266</v>
      </c>
      <c r="K151" s="62">
        <v>142807</v>
      </c>
      <c r="L151" s="63">
        <v>145619</v>
      </c>
      <c r="M151" s="62">
        <v>161528</v>
      </c>
      <c r="N151" s="63">
        <v>163462</v>
      </c>
      <c r="O151" s="62">
        <v>162237</v>
      </c>
      <c r="P151" s="63">
        <f t="shared" si="2"/>
        <v>1634535</v>
      </c>
    </row>
    <row r="152" spans="1:16" s="5" customFormat="1" ht="26.25" customHeight="1">
      <c r="A152" s="67"/>
      <c r="B152" s="25" t="s">
        <v>74</v>
      </c>
      <c r="C152" s="27" t="s">
        <v>133</v>
      </c>
      <c r="D152" s="62">
        <v>17594</v>
      </c>
      <c r="E152" s="62">
        <v>18065</v>
      </c>
      <c r="F152" s="63">
        <v>20120</v>
      </c>
      <c r="G152" s="62">
        <v>12286</v>
      </c>
      <c r="H152" s="63">
        <v>16503</v>
      </c>
      <c r="I152" s="62">
        <v>16026</v>
      </c>
      <c r="J152" s="63">
        <v>24435</v>
      </c>
      <c r="K152" s="62">
        <v>20809</v>
      </c>
      <c r="L152" s="63">
        <v>12615</v>
      </c>
      <c r="M152" s="62">
        <v>12992</v>
      </c>
      <c r="N152" s="63">
        <v>14357</v>
      </c>
      <c r="O152" s="62">
        <v>10972</v>
      </c>
      <c r="P152" s="63">
        <f t="shared" si="2"/>
        <v>196774</v>
      </c>
    </row>
    <row r="153" spans="1:16" s="5" customFormat="1" ht="26.25" customHeight="1">
      <c r="A153" s="68" t="s">
        <v>135</v>
      </c>
      <c r="B153" s="25" t="s">
        <v>75</v>
      </c>
      <c r="C153" s="27" t="s">
        <v>133</v>
      </c>
      <c r="D153" s="62">
        <v>199654</v>
      </c>
      <c r="E153" s="62">
        <v>336397</v>
      </c>
      <c r="F153" s="63">
        <v>174773</v>
      </c>
      <c r="G153" s="62">
        <v>136922</v>
      </c>
      <c r="H153" s="63">
        <v>151755</v>
      </c>
      <c r="I153" s="62">
        <v>165652</v>
      </c>
      <c r="J153" s="63">
        <v>338050</v>
      </c>
      <c r="K153" s="62">
        <v>348609</v>
      </c>
      <c r="L153" s="63">
        <v>124376</v>
      </c>
      <c r="M153" s="62">
        <v>121870</v>
      </c>
      <c r="N153" s="63">
        <v>112112</v>
      </c>
      <c r="O153" s="62">
        <v>227705</v>
      </c>
      <c r="P153" s="63">
        <f t="shared" si="2"/>
        <v>2437875</v>
      </c>
    </row>
    <row r="154" spans="1:16" s="5" customFormat="1" ht="26.25" customHeight="1">
      <c r="A154" s="72"/>
      <c r="B154" s="25" t="s">
        <v>319</v>
      </c>
      <c r="C154" s="27" t="s">
        <v>133</v>
      </c>
      <c r="D154" s="62">
        <v>32605</v>
      </c>
      <c r="E154" s="62">
        <v>26628</v>
      </c>
      <c r="F154" s="63">
        <v>29459</v>
      </c>
      <c r="G154" s="62">
        <v>30601</v>
      </c>
      <c r="H154" s="63">
        <v>33431</v>
      </c>
      <c r="I154" s="62">
        <v>19764</v>
      </c>
      <c r="J154" s="63">
        <v>26673</v>
      </c>
      <c r="K154" s="62">
        <v>28614</v>
      </c>
      <c r="L154" s="63">
        <v>40681</v>
      </c>
      <c r="M154" s="62">
        <v>46089</v>
      </c>
      <c r="N154" s="63">
        <v>33734</v>
      </c>
      <c r="O154" s="62">
        <v>42569</v>
      </c>
      <c r="P154" s="63">
        <f t="shared" si="2"/>
        <v>390848</v>
      </c>
    </row>
    <row r="155" spans="1:16" s="5" customFormat="1" ht="26.25" customHeight="1">
      <c r="A155" s="72"/>
      <c r="B155" s="25" t="s">
        <v>76</v>
      </c>
      <c r="C155" s="27" t="s">
        <v>133</v>
      </c>
      <c r="D155" s="62">
        <v>358036</v>
      </c>
      <c r="E155" s="62">
        <v>412814</v>
      </c>
      <c r="F155" s="63">
        <v>246511</v>
      </c>
      <c r="G155" s="62">
        <v>285591</v>
      </c>
      <c r="H155" s="63">
        <v>210910</v>
      </c>
      <c r="I155" s="62">
        <v>158868</v>
      </c>
      <c r="J155" s="63">
        <v>233074</v>
      </c>
      <c r="K155" s="62">
        <v>210647</v>
      </c>
      <c r="L155" s="63">
        <v>233082</v>
      </c>
      <c r="M155" s="62">
        <v>334176</v>
      </c>
      <c r="N155" s="63">
        <v>360836</v>
      </c>
      <c r="O155" s="62">
        <v>258103</v>
      </c>
      <c r="P155" s="63">
        <f t="shared" si="2"/>
        <v>3302648</v>
      </c>
    </row>
    <row r="156" spans="1:16" s="5" customFormat="1" ht="26.25" customHeight="1">
      <c r="A156" s="48"/>
      <c r="B156" s="25" t="s">
        <v>77</v>
      </c>
      <c r="C156" s="27" t="s">
        <v>133</v>
      </c>
      <c r="D156" s="62">
        <v>51461</v>
      </c>
      <c r="E156" s="62">
        <v>52927</v>
      </c>
      <c r="F156" s="63">
        <v>44921</v>
      </c>
      <c r="G156" s="62">
        <v>41849</v>
      </c>
      <c r="H156" s="63">
        <v>40201</v>
      </c>
      <c r="I156" s="62">
        <v>30017</v>
      </c>
      <c r="J156" s="63">
        <v>45596</v>
      </c>
      <c r="K156" s="62">
        <v>53513</v>
      </c>
      <c r="L156" s="63">
        <v>37716</v>
      </c>
      <c r="M156" s="62">
        <v>44757</v>
      </c>
      <c r="N156" s="63">
        <v>39778</v>
      </c>
      <c r="O156" s="62">
        <v>41784</v>
      </c>
      <c r="P156" s="63">
        <f t="shared" si="2"/>
        <v>524520</v>
      </c>
    </row>
    <row r="157" spans="1:16" s="5" customFormat="1" ht="26.25" customHeight="1">
      <c r="A157" s="48"/>
      <c r="B157" s="25" t="s">
        <v>78</v>
      </c>
      <c r="C157" s="27" t="s">
        <v>133</v>
      </c>
      <c r="D157" s="62">
        <v>0</v>
      </c>
      <c r="E157" s="62">
        <v>517386</v>
      </c>
      <c r="F157" s="63">
        <v>557120</v>
      </c>
      <c r="G157" s="62">
        <v>605692</v>
      </c>
      <c r="H157" s="63">
        <v>583729</v>
      </c>
      <c r="I157" s="62">
        <v>470323</v>
      </c>
      <c r="J157" s="63">
        <v>689455</v>
      </c>
      <c r="K157" s="62">
        <v>510527</v>
      </c>
      <c r="L157" s="63">
        <v>456150</v>
      </c>
      <c r="M157" s="62">
        <v>534611</v>
      </c>
      <c r="N157" s="63">
        <v>493676</v>
      </c>
      <c r="O157" s="62">
        <v>618519</v>
      </c>
      <c r="P157" s="63">
        <f t="shared" si="2"/>
        <v>6037188</v>
      </c>
    </row>
    <row r="158" spans="1:16" s="5" customFormat="1" ht="26.25" customHeight="1">
      <c r="A158" s="48"/>
      <c r="B158" s="25" t="s">
        <v>320</v>
      </c>
      <c r="C158" s="27" t="s">
        <v>133</v>
      </c>
      <c r="D158" s="62">
        <v>98370</v>
      </c>
      <c r="E158" s="62">
        <v>102600</v>
      </c>
      <c r="F158" s="63">
        <v>89550</v>
      </c>
      <c r="G158" s="62">
        <v>121730</v>
      </c>
      <c r="H158" s="63">
        <v>104255</v>
      </c>
      <c r="I158" s="62">
        <v>93340</v>
      </c>
      <c r="J158" s="63">
        <v>116545</v>
      </c>
      <c r="K158" s="62">
        <v>87130</v>
      </c>
      <c r="L158" s="63">
        <v>102310</v>
      </c>
      <c r="M158" s="62">
        <v>121610</v>
      </c>
      <c r="N158" s="63">
        <v>540820</v>
      </c>
      <c r="O158" s="62">
        <v>113750</v>
      </c>
      <c r="P158" s="63">
        <f t="shared" si="2"/>
        <v>1692010</v>
      </c>
    </row>
    <row r="159" spans="1:16" s="5" customFormat="1" ht="26.25" customHeight="1">
      <c r="A159" s="48"/>
      <c r="B159" s="25" t="s">
        <v>321</v>
      </c>
      <c r="C159" s="27" t="s">
        <v>133</v>
      </c>
      <c r="D159" s="62">
        <v>485208</v>
      </c>
      <c r="E159" s="62">
        <v>636861</v>
      </c>
      <c r="F159" s="63">
        <v>707343</v>
      </c>
      <c r="G159" s="62">
        <v>665662</v>
      </c>
      <c r="H159" s="63">
        <v>602923</v>
      </c>
      <c r="I159" s="62">
        <v>548336</v>
      </c>
      <c r="J159" s="63">
        <v>613380</v>
      </c>
      <c r="K159" s="62">
        <v>646732</v>
      </c>
      <c r="L159" s="63">
        <v>499644</v>
      </c>
      <c r="M159" s="62">
        <v>596648</v>
      </c>
      <c r="N159" s="63">
        <v>536294</v>
      </c>
      <c r="O159" s="62">
        <v>553473</v>
      </c>
      <c r="P159" s="63">
        <f t="shared" si="2"/>
        <v>7092504</v>
      </c>
    </row>
    <row r="160" spans="1:16" s="5" customFormat="1" ht="26.25" customHeight="1">
      <c r="A160" s="48"/>
      <c r="B160" s="25" t="s">
        <v>79</v>
      </c>
      <c r="C160" s="27" t="s">
        <v>133</v>
      </c>
      <c r="D160" s="62">
        <v>96966</v>
      </c>
      <c r="E160" s="62">
        <v>80372</v>
      </c>
      <c r="F160" s="63">
        <v>88519</v>
      </c>
      <c r="G160" s="62">
        <v>83522</v>
      </c>
      <c r="H160" s="63">
        <v>96582</v>
      </c>
      <c r="I160" s="62">
        <v>156521</v>
      </c>
      <c r="J160" s="63">
        <v>186028</v>
      </c>
      <c r="K160" s="62">
        <v>134900</v>
      </c>
      <c r="L160" s="63">
        <v>117045</v>
      </c>
      <c r="M160" s="62">
        <v>97896</v>
      </c>
      <c r="N160" s="63">
        <v>73450</v>
      </c>
      <c r="O160" s="62">
        <v>82820</v>
      </c>
      <c r="P160" s="63">
        <f t="shared" si="2"/>
        <v>1294621</v>
      </c>
    </row>
    <row r="161" spans="1:16" s="5" customFormat="1" ht="26.25" customHeight="1">
      <c r="A161" s="48"/>
      <c r="B161" s="25" t="s">
        <v>80</v>
      </c>
      <c r="C161" s="27" t="s">
        <v>133</v>
      </c>
      <c r="D161" s="62">
        <v>27521</v>
      </c>
      <c r="E161" s="62">
        <v>13201</v>
      </c>
      <c r="F161" s="63">
        <v>16138</v>
      </c>
      <c r="G161" s="62">
        <v>24758</v>
      </c>
      <c r="H161" s="63">
        <v>33338</v>
      </c>
      <c r="I161" s="62">
        <v>29095</v>
      </c>
      <c r="J161" s="63">
        <v>48366</v>
      </c>
      <c r="K161" s="62">
        <v>25416</v>
      </c>
      <c r="L161" s="63">
        <v>10785</v>
      </c>
      <c r="M161" s="62">
        <v>33594</v>
      </c>
      <c r="N161" s="63">
        <v>39119</v>
      </c>
      <c r="O161" s="62">
        <v>38794</v>
      </c>
      <c r="P161" s="63">
        <f t="shared" si="2"/>
        <v>340125</v>
      </c>
    </row>
    <row r="162" spans="1:16" s="5" customFormat="1" ht="26.25" customHeight="1">
      <c r="A162" s="48"/>
      <c r="B162" s="25" t="s">
        <v>81</v>
      </c>
      <c r="C162" s="27" t="s">
        <v>133</v>
      </c>
      <c r="D162" s="62">
        <v>28123</v>
      </c>
      <c r="E162" s="62">
        <v>22736</v>
      </c>
      <c r="F162" s="63">
        <v>14693</v>
      </c>
      <c r="G162" s="62">
        <v>20453</v>
      </c>
      <c r="H162" s="63">
        <v>18388</v>
      </c>
      <c r="I162" s="62">
        <v>17285</v>
      </c>
      <c r="J162" s="63">
        <v>20652</v>
      </c>
      <c r="K162" s="62">
        <v>20811</v>
      </c>
      <c r="L162" s="63">
        <v>21466</v>
      </c>
      <c r="M162" s="62">
        <v>52603</v>
      </c>
      <c r="N162" s="63">
        <v>40686</v>
      </c>
      <c r="O162" s="62">
        <v>42348</v>
      </c>
      <c r="P162" s="63">
        <f t="shared" si="2"/>
        <v>320244</v>
      </c>
    </row>
    <row r="163" spans="1:16" s="5" customFormat="1" ht="26.25" customHeight="1">
      <c r="A163" s="29"/>
      <c r="B163" s="25" t="s">
        <v>82</v>
      </c>
      <c r="C163" s="27" t="s">
        <v>149</v>
      </c>
      <c r="D163" s="62">
        <v>0</v>
      </c>
      <c r="E163" s="62">
        <v>0</v>
      </c>
      <c r="F163" s="63">
        <v>0</v>
      </c>
      <c r="G163" s="62">
        <v>0</v>
      </c>
      <c r="H163" s="63">
        <v>0</v>
      </c>
      <c r="I163" s="62">
        <v>0</v>
      </c>
      <c r="J163" s="63">
        <v>0</v>
      </c>
      <c r="K163" s="62">
        <v>6635</v>
      </c>
      <c r="L163" s="63">
        <v>29102</v>
      </c>
      <c r="M163" s="62">
        <v>31016</v>
      </c>
      <c r="N163" s="63">
        <v>28339</v>
      </c>
      <c r="O163" s="62">
        <v>21136</v>
      </c>
      <c r="P163" s="63">
        <f t="shared" si="2"/>
        <v>116228</v>
      </c>
    </row>
    <row r="164" spans="1:16" s="5" customFormat="1" ht="26.25" customHeight="1">
      <c r="A164" s="28"/>
      <c r="B164" s="25" t="s">
        <v>57</v>
      </c>
      <c r="C164" s="27" t="s">
        <v>149</v>
      </c>
      <c r="D164" s="62">
        <v>85177</v>
      </c>
      <c r="E164" s="62">
        <v>76951</v>
      </c>
      <c r="F164" s="63">
        <v>68343</v>
      </c>
      <c r="G164" s="62">
        <v>106135</v>
      </c>
      <c r="H164" s="63">
        <v>90282</v>
      </c>
      <c r="I164" s="62">
        <v>127698</v>
      </c>
      <c r="J164" s="63">
        <v>138154</v>
      </c>
      <c r="K164" s="62">
        <v>125541</v>
      </c>
      <c r="L164" s="63">
        <v>76160</v>
      </c>
      <c r="M164" s="62">
        <v>97091</v>
      </c>
      <c r="N164" s="63">
        <v>91613</v>
      </c>
      <c r="O164" s="62">
        <v>70118</v>
      </c>
      <c r="P164" s="63">
        <f t="shared" si="2"/>
        <v>1153263</v>
      </c>
    </row>
    <row r="165" spans="1:16" s="5" customFormat="1" ht="26.25" customHeight="1">
      <c r="A165" s="28"/>
      <c r="B165" s="25" t="s">
        <v>83</v>
      </c>
      <c r="C165" s="27" t="s">
        <v>149</v>
      </c>
      <c r="D165" s="62">
        <v>134473</v>
      </c>
      <c r="E165" s="62">
        <v>250765</v>
      </c>
      <c r="F165" s="63">
        <v>107063</v>
      </c>
      <c r="G165" s="62">
        <v>97000</v>
      </c>
      <c r="H165" s="63">
        <v>92453</v>
      </c>
      <c r="I165" s="62">
        <v>101210</v>
      </c>
      <c r="J165" s="63">
        <v>105650</v>
      </c>
      <c r="K165" s="62">
        <v>25553</v>
      </c>
      <c r="L165" s="63">
        <v>31500</v>
      </c>
      <c r="M165" s="62">
        <v>65000</v>
      </c>
      <c r="N165" s="63">
        <v>91020</v>
      </c>
      <c r="O165" s="62">
        <v>85000</v>
      </c>
      <c r="P165" s="63">
        <f t="shared" si="2"/>
        <v>1186687</v>
      </c>
    </row>
    <row r="166" spans="1:16" s="5" customFormat="1" ht="26.25" customHeight="1">
      <c r="A166" s="28"/>
      <c r="B166" s="25" t="s">
        <v>84</v>
      </c>
      <c r="C166" s="27" t="s">
        <v>149</v>
      </c>
      <c r="D166" s="62">
        <v>120000</v>
      </c>
      <c r="E166" s="62">
        <v>154000</v>
      </c>
      <c r="F166" s="63">
        <v>93300</v>
      </c>
      <c r="G166" s="62">
        <v>140000</v>
      </c>
      <c r="H166" s="63">
        <v>118850</v>
      </c>
      <c r="I166" s="62">
        <v>167000</v>
      </c>
      <c r="J166" s="63">
        <v>138000</v>
      </c>
      <c r="K166" s="62">
        <v>91640</v>
      </c>
      <c r="L166" s="63">
        <v>93000</v>
      </c>
      <c r="M166" s="62">
        <v>135000</v>
      </c>
      <c r="N166" s="63">
        <v>122055</v>
      </c>
      <c r="O166" s="62">
        <v>129000</v>
      </c>
      <c r="P166" s="63">
        <f t="shared" si="2"/>
        <v>1501845</v>
      </c>
    </row>
    <row r="167" spans="1:16" s="5" customFormat="1" ht="26.25" customHeight="1">
      <c r="A167" s="28"/>
      <c r="B167" s="25" t="s">
        <v>58</v>
      </c>
      <c r="C167" s="27" t="s">
        <v>149</v>
      </c>
      <c r="D167" s="62">
        <v>70371</v>
      </c>
      <c r="E167" s="62">
        <v>70837</v>
      </c>
      <c r="F167" s="63">
        <v>79264</v>
      </c>
      <c r="G167" s="62">
        <v>69599</v>
      </c>
      <c r="H167" s="63">
        <v>80197</v>
      </c>
      <c r="I167" s="62">
        <v>83166</v>
      </c>
      <c r="J167" s="63">
        <v>92585</v>
      </c>
      <c r="K167" s="62">
        <v>98219</v>
      </c>
      <c r="L167" s="63">
        <v>70204</v>
      </c>
      <c r="M167" s="62">
        <v>82133</v>
      </c>
      <c r="N167" s="63">
        <v>69813</v>
      </c>
      <c r="O167" s="62">
        <v>71436</v>
      </c>
      <c r="P167" s="63">
        <f t="shared" si="2"/>
        <v>937824</v>
      </c>
    </row>
    <row r="168" spans="1:16" s="5" customFormat="1" ht="26.25" customHeight="1">
      <c r="A168" s="28"/>
      <c r="B168" s="25" t="s">
        <v>85</v>
      </c>
      <c r="C168" s="27" t="s">
        <v>149</v>
      </c>
      <c r="D168" s="62">
        <v>367803</v>
      </c>
      <c r="E168" s="62">
        <v>744425</v>
      </c>
      <c r="F168" s="63">
        <v>349165</v>
      </c>
      <c r="G168" s="62">
        <v>320000</v>
      </c>
      <c r="H168" s="63">
        <v>280000</v>
      </c>
      <c r="I168" s="62">
        <v>285200</v>
      </c>
      <c r="J168" s="63">
        <v>357300</v>
      </c>
      <c r="K168" s="62">
        <v>234000</v>
      </c>
      <c r="L168" s="63">
        <v>231000</v>
      </c>
      <c r="M168" s="62">
        <v>234390</v>
      </c>
      <c r="N168" s="63">
        <v>228400</v>
      </c>
      <c r="O168" s="62">
        <v>223840</v>
      </c>
      <c r="P168" s="63">
        <f t="shared" si="2"/>
        <v>3855523</v>
      </c>
    </row>
    <row r="169" spans="1:16" s="5" customFormat="1" ht="26.25" customHeight="1">
      <c r="A169" s="28"/>
      <c r="B169" s="25" t="s">
        <v>86</v>
      </c>
      <c r="C169" s="27" t="s">
        <v>149</v>
      </c>
      <c r="D169" s="62">
        <v>242116</v>
      </c>
      <c r="E169" s="62">
        <v>265826</v>
      </c>
      <c r="F169" s="63">
        <v>237810</v>
      </c>
      <c r="G169" s="62">
        <v>255094</v>
      </c>
      <c r="H169" s="63">
        <v>260757</v>
      </c>
      <c r="I169" s="62">
        <v>231683</v>
      </c>
      <c r="J169" s="63">
        <v>279398</v>
      </c>
      <c r="K169" s="62">
        <v>281050</v>
      </c>
      <c r="L169" s="63">
        <v>264080</v>
      </c>
      <c r="M169" s="62">
        <v>274120</v>
      </c>
      <c r="N169" s="63">
        <v>277622</v>
      </c>
      <c r="O169" s="62">
        <v>253951</v>
      </c>
      <c r="P169" s="63">
        <f t="shared" si="2"/>
        <v>3123507</v>
      </c>
    </row>
    <row r="170" spans="1:16" s="5" customFormat="1" ht="26.25" customHeight="1">
      <c r="A170" s="28"/>
      <c r="B170" s="25" t="s">
        <v>87</v>
      </c>
      <c r="C170" s="27" t="s">
        <v>149</v>
      </c>
      <c r="D170" s="62">
        <v>328170</v>
      </c>
      <c r="E170" s="62">
        <v>379140</v>
      </c>
      <c r="F170" s="63">
        <v>326600</v>
      </c>
      <c r="G170" s="62">
        <v>310455</v>
      </c>
      <c r="H170" s="63">
        <v>299100</v>
      </c>
      <c r="I170" s="62">
        <v>333615</v>
      </c>
      <c r="J170" s="63">
        <v>348000</v>
      </c>
      <c r="K170" s="62">
        <v>413555</v>
      </c>
      <c r="L170" s="63">
        <v>337500</v>
      </c>
      <c r="M170" s="62">
        <v>420180</v>
      </c>
      <c r="N170" s="63">
        <v>452740</v>
      </c>
      <c r="O170" s="62">
        <v>306600</v>
      </c>
      <c r="P170" s="63">
        <f t="shared" si="2"/>
        <v>4255655</v>
      </c>
    </row>
    <row r="171" spans="1:16" s="5" customFormat="1" ht="26.25" customHeight="1">
      <c r="A171" s="28"/>
      <c r="B171" s="25" t="s">
        <v>59</v>
      </c>
      <c r="C171" s="27" t="s">
        <v>149</v>
      </c>
      <c r="D171" s="62">
        <v>62471</v>
      </c>
      <c r="E171" s="62">
        <v>88113</v>
      </c>
      <c r="F171" s="63">
        <v>52235</v>
      </c>
      <c r="G171" s="62">
        <v>164202</v>
      </c>
      <c r="H171" s="63">
        <v>89334</v>
      </c>
      <c r="I171" s="62">
        <v>46503</v>
      </c>
      <c r="J171" s="63">
        <v>67218</v>
      </c>
      <c r="K171" s="62">
        <v>73227</v>
      </c>
      <c r="L171" s="63">
        <v>66873</v>
      </c>
      <c r="M171" s="62">
        <v>115491</v>
      </c>
      <c r="N171" s="63">
        <v>104506</v>
      </c>
      <c r="O171" s="62">
        <v>51128</v>
      </c>
      <c r="P171" s="63">
        <f t="shared" si="2"/>
        <v>981301</v>
      </c>
    </row>
    <row r="172" spans="1:16" s="5" customFormat="1" ht="26.25" customHeight="1">
      <c r="A172" s="28"/>
      <c r="B172" s="25" t="s">
        <v>60</v>
      </c>
      <c r="C172" s="27" t="s">
        <v>149</v>
      </c>
      <c r="D172" s="62">
        <v>194184</v>
      </c>
      <c r="E172" s="62">
        <v>201927</v>
      </c>
      <c r="F172" s="63">
        <v>147569</v>
      </c>
      <c r="G172" s="62">
        <v>186403</v>
      </c>
      <c r="H172" s="63">
        <v>176082</v>
      </c>
      <c r="I172" s="62">
        <v>143388</v>
      </c>
      <c r="J172" s="63">
        <v>171690</v>
      </c>
      <c r="K172" s="62">
        <v>164400</v>
      </c>
      <c r="L172" s="63">
        <v>161836</v>
      </c>
      <c r="M172" s="62">
        <v>195360</v>
      </c>
      <c r="N172" s="63">
        <v>224981</v>
      </c>
      <c r="O172" s="62">
        <v>178484</v>
      </c>
      <c r="P172" s="63">
        <f t="shared" si="2"/>
        <v>2146304</v>
      </c>
    </row>
    <row r="173" spans="1:16" s="5" customFormat="1" ht="26.25" customHeight="1">
      <c r="A173" s="28"/>
      <c r="B173" s="25" t="s">
        <v>322</v>
      </c>
      <c r="C173" s="27" t="s">
        <v>149</v>
      </c>
      <c r="D173" s="62">
        <v>66830</v>
      </c>
      <c r="E173" s="62">
        <v>97577</v>
      </c>
      <c r="F173" s="63">
        <v>56584</v>
      </c>
      <c r="G173" s="62">
        <v>77811</v>
      </c>
      <c r="H173" s="63">
        <v>73287</v>
      </c>
      <c r="I173" s="62">
        <v>82220</v>
      </c>
      <c r="J173" s="63">
        <v>77044</v>
      </c>
      <c r="K173" s="62">
        <v>74489</v>
      </c>
      <c r="L173" s="63">
        <v>53765</v>
      </c>
      <c r="M173" s="62">
        <v>65650</v>
      </c>
      <c r="N173" s="63">
        <v>60100</v>
      </c>
      <c r="O173" s="62">
        <v>57630</v>
      </c>
      <c r="P173" s="63">
        <f t="shared" si="2"/>
        <v>842987</v>
      </c>
    </row>
    <row r="174" spans="1:16" s="5" customFormat="1" ht="26.25" customHeight="1">
      <c r="A174" s="66" t="s">
        <v>400</v>
      </c>
      <c r="B174" s="25" t="s">
        <v>401</v>
      </c>
      <c r="C174" s="27" t="s">
        <v>149</v>
      </c>
      <c r="D174" s="62">
        <v>59215</v>
      </c>
      <c r="E174" s="62">
        <v>66502</v>
      </c>
      <c r="F174" s="63">
        <v>57809</v>
      </c>
      <c r="G174" s="62">
        <v>65787</v>
      </c>
      <c r="H174" s="63">
        <v>54787</v>
      </c>
      <c r="I174" s="62">
        <v>67238</v>
      </c>
      <c r="J174" s="63">
        <v>82123</v>
      </c>
      <c r="K174" s="62">
        <v>92765</v>
      </c>
      <c r="L174" s="63">
        <v>64900</v>
      </c>
      <c r="M174" s="62">
        <v>67000</v>
      </c>
      <c r="N174" s="63">
        <v>58391</v>
      </c>
      <c r="O174" s="62">
        <v>47285</v>
      </c>
      <c r="P174" s="63">
        <f t="shared" si="2"/>
        <v>783802</v>
      </c>
    </row>
    <row r="175" spans="1:16" s="5" customFormat="1" ht="26.25" customHeight="1">
      <c r="A175" s="67"/>
      <c r="B175" s="25" t="s">
        <v>88</v>
      </c>
      <c r="C175" s="27" t="s">
        <v>421</v>
      </c>
      <c r="D175" s="62">
        <v>171445</v>
      </c>
      <c r="E175" s="62">
        <v>129673</v>
      </c>
      <c r="F175" s="63">
        <v>167851</v>
      </c>
      <c r="G175" s="62">
        <v>131563</v>
      </c>
      <c r="H175" s="63">
        <v>112595</v>
      </c>
      <c r="I175" s="62">
        <v>111435</v>
      </c>
      <c r="J175" s="63">
        <v>103400</v>
      </c>
      <c r="K175" s="62">
        <v>88284</v>
      </c>
      <c r="L175" s="63">
        <v>111947</v>
      </c>
      <c r="M175" s="62">
        <v>117957</v>
      </c>
      <c r="N175" s="63">
        <v>119467</v>
      </c>
      <c r="O175" s="62">
        <v>165583</v>
      </c>
      <c r="P175" s="63">
        <f t="shared" si="2"/>
        <v>1531200</v>
      </c>
    </row>
    <row r="176" spans="1:16" s="5" customFormat="1" ht="26.25" customHeight="1">
      <c r="A176" s="67"/>
      <c r="B176" s="25" t="s">
        <v>89</v>
      </c>
      <c r="C176" s="27" t="s">
        <v>421</v>
      </c>
      <c r="D176" s="62">
        <v>386450</v>
      </c>
      <c r="E176" s="62">
        <v>378420</v>
      </c>
      <c r="F176" s="63">
        <v>241260</v>
      </c>
      <c r="G176" s="62">
        <v>286546</v>
      </c>
      <c r="H176" s="63">
        <v>236560</v>
      </c>
      <c r="I176" s="62">
        <v>203680</v>
      </c>
      <c r="J176" s="63">
        <v>258640</v>
      </c>
      <c r="K176" s="62">
        <v>201040</v>
      </c>
      <c r="L176" s="63">
        <v>242640</v>
      </c>
      <c r="M176" s="62">
        <v>324370</v>
      </c>
      <c r="N176" s="63">
        <v>298650</v>
      </c>
      <c r="O176" s="62">
        <v>256840</v>
      </c>
      <c r="P176" s="63">
        <f t="shared" si="2"/>
        <v>3315096</v>
      </c>
    </row>
    <row r="177" spans="1:16" s="5" customFormat="1" ht="26.25" customHeight="1">
      <c r="A177" s="68" t="s">
        <v>402</v>
      </c>
      <c r="B177" s="25" t="s">
        <v>403</v>
      </c>
      <c r="C177" s="27" t="s">
        <v>421</v>
      </c>
      <c r="D177" s="62">
        <v>98269</v>
      </c>
      <c r="E177" s="62">
        <v>43325</v>
      </c>
      <c r="F177" s="63">
        <v>24664</v>
      </c>
      <c r="G177" s="62">
        <v>28377</v>
      </c>
      <c r="H177" s="63">
        <v>25021</v>
      </c>
      <c r="I177" s="62">
        <v>25542</v>
      </c>
      <c r="J177" s="63">
        <v>32685</v>
      </c>
      <c r="K177" s="62">
        <v>22327</v>
      </c>
      <c r="L177" s="63">
        <v>21004</v>
      </c>
      <c r="M177" s="62">
        <v>24540</v>
      </c>
      <c r="N177" s="63">
        <v>28298</v>
      </c>
      <c r="O177" s="62">
        <v>26443</v>
      </c>
      <c r="P177" s="63">
        <f t="shared" si="2"/>
        <v>400495</v>
      </c>
    </row>
    <row r="178" spans="1:16" s="5" customFormat="1" ht="26.25" customHeight="1">
      <c r="A178" s="69"/>
      <c r="B178" s="25" t="s">
        <v>90</v>
      </c>
      <c r="C178" s="27" t="s">
        <v>91</v>
      </c>
      <c r="D178" s="62">
        <v>6669</v>
      </c>
      <c r="E178" s="62">
        <v>10048</v>
      </c>
      <c r="F178" s="63">
        <v>5962</v>
      </c>
      <c r="G178" s="62">
        <v>13239</v>
      </c>
      <c r="H178" s="63">
        <v>10358</v>
      </c>
      <c r="I178" s="62">
        <v>6846</v>
      </c>
      <c r="J178" s="63">
        <v>8846</v>
      </c>
      <c r="K178" s="62">
        <v>10658</v>
      </c>
      <c r="L178" s="63">
        <v>7581</v>
      </c>
      <c r="M178" s="62">
        <v>7783</v>
      </c>
      <c r="N178" s="63">
        <v>6157</v>
      </c>
      <c r="O178" s="62">
        <v>5633</v>
      </c>
      <c r="P178" s="63">
        <f t="shared" si="2"/>
        <v>99780</v>
      </c>
    </row>
    <row r="179" spans="1:16" s="5" customFormat="1" ht="26.25" customHeight="1">
      <c r="A179" s="69"/>
      <c r="B179" s="33" t="s">
        <v>92</v>
      </c>
      <c r="C179" s="27" t="s">
        <v>136</v>
      </c>
      <c r="D179" s="62">
        <v>268247</v>
      </c>
      <c r="E179" s="62">
        <v>292184</v>
      </c>
      <c r="F179" s="63">
        <v>211371</v>
      </c>
      <c r="G179" s="62">
        <v>261492</v>
      </c>
      <c r="H179" s="63">
        <v>238294</v>
      </c>
      <c r="I179" s="62">
        <v>236371</v>
      </c>
      <c r="J179" s="63">
        <v>337469</v>
      </c>
      <c r="K179" s="62">
        <v>312717</v>
      </c>
      <c r="L179" s="63">
        <v>208166</v>
      </c>
      <c r="M179" s="62">
        <v>242741</v>
      </c>
      <c r="N179" s="63">
        <v>243999</v>
      </c>
      <c r="O179" s="62">
        <v>222069</v>
      </c>
      <c r="P179" s="63">
        <f t="shared" si="2"/>
        <v>3075120</v>
      </c>
    </row>
    <row r="180" spans="1:16" s="5" customFormat="1" ht="26.25" customHeight="1">
      <c r="A180" s="69"/>
      <c r="B180" s="25" t="s">
        <v>137</v>
      </c>
      <c r="C180" s="27" t="s">
        <v>136</v>
      </c>
      <c r="D180" s="62">
        <v>302561</v>
      </c>
      <c r="E180" s="62">
        <v>476459</v>
      </c>
      <c r="F180" s="63">
        <v>1282812</v>
      </c>
      <c r="G180" s="62">
        <v>227018</v>
      </c>
      <c r="H180" s="63">
        <v>227233</v>
      </c>
      <c r="I180" s="62">
        <v>232094</v>
      </c>
      <c r="J180" s="63">
        <v>296401</v>
      </c>
      <c r="K180" s="62">
        <v>198770</v>
      </c>
      <c r="L180" s="63">
        <v>266076</v>
      </c>
      <c r="M180" s="62">
        <v>287621</v>
      </c>
      <c r="N180" s="63">
        <v>220165</v>
      </c>
      <c r="O180" s="62">
        <v>210588</v>
      </c>
      <c r="P180" s="63">
        <f t="shared" si="2"/>
        <v>4227798</v>
      </c>
    </row>
    <row r="181" spans="1:16" s="5" customFormat="1" ht="26.25" customHeight="1">
      <c r="A181" s="28"/>
      <c r="B181" s="25" t="s">
        <v>93</v>
      </c>
      <c r="C181" s="27" t="s">
        <v>136</v>
      </c>
      <c r="D181" s="62">
        <v>220827</v>
      </c>
      <c r="E181" s="62">
        <v>249315</v>
      </c>
      <c r="F181" s="63">
        <v>259103</v>
      </c>
      <c r="G181" s="62">
        <v>179709</v>
      </c>
      <c r="H181" s="63">
        <v>165574</v>
      </c>
      <c r="I181" s="62">
        <v>175976</v>
      </c>
      <c r="J181" s="63">
        <v>198248</v>
      </c>
      <c r="K181" s="62">
        <v>166122</v>
      </c>
      <c r="L181" s="63">
        <v>183702</v>
      </c>
      <c r="M181" s="62">
        <v>197003</v>
      </c>
      <c r="N181" s="63">
        <v>185912</v>
      </c>
      <c r="O181" s="62">
        <v>178843</v>
      </c>
      <c r="P181" s="63">
        <f t="shared" si="2"/>
        <v>2360334</v>
      </c>
    </row>
    <row r="182" spans="1:16" s="5" customFormat="1" ht="26.25" customHeight="1">
      <c r="A182" s="28"/>
      <c r="B182" s="25" t="s">
        <v>94</v>
      </c>
      <c r="C182" s="27" t="s">
        <v>136</v>
      </c>
      <c r="D182" s="62">
        <v>14305</v>
      </c>
      <c r="E182" s="62">
        <v>19993</v>
      </c>
      <c r="F182" s="63">
        <v>14111</v>
      </c>
      <c r="G182" s="62">
        <v>11700</v>
      </c>
      <c r="H182" s="63">
        <v>7557</v>
      </c>
      <c r="I182" s="62">
        <v>13145</v>
      </c>
      <c r="J182" s="63">
        <v>26380</v>
      </c>
      <c r="K182" s="62">
        <v>14192</v>
      </c>
      <c r="L182" s="63">
        <v>12378</v>
      </c>
      <c r="M182" s="62">
        <v>27940</v>
      </c>
      <c r="N182" s="63">
        <v>66583</v>
      </c>
      <c r="O182" s="62">
        <v>33255</v>
      </c>
      <c r="P182" s="63">
        <f t="shared" si="2"/>
        <v>261539</v>
      </c>
    </row>
    <row r="183" spans="1:16" s="5" customFormat="1" ht="26.25" customHeight="1">
      <c r="A183" s="30"/>
      <c r="B183" s="25" t="s">
        <v>95</v>
      </c>
      <c r="C183" s="27" t="s">
        <v>136</v>
      </c>
      <c r="D183" s="62">
        <v>74704</v>
      </c>
      <c r="E183" s="62">
        <v>93185</v>
      </c>
      <c r="F183" s="63">
        <v>78739</v>
      </c>
      <c r="G183" s="62">
        <v>54843</v>
      </c>
      <c r="H183" s="63">
        <v>52775</v>
      </c>
      <c r="I183" s="62">
        <v>78897</v>
      </c>
      <c r="J183" s="63">
        <v>57692</v>
      </c>
      <c r="K183" s="62">
        <v>53881</v>
      </c>
      <c r="L183" s="63">
        <v>51204</v>
      </c>
      <c r="M183" s="62">
        <v>95397</v>
      </c>
      <c r="N183" s="63">
        <v>79811</v>
      </c>
      <c r="O183" s="62">
        <v>47041</v>
      </c>
      <c r="P183" s="63">
        <f t="shared" si="2"/>
        <v>818169</v>
      </c>
    </row>
    <row r="184" spans="1:16" s="5" customFormat="1" ht="26.25" customHeight="1">
      <c r="A184" s="30"/>
      <c r="B184" s="25" t="s">
        <v>323</v>
      </c>
      <c r="C184" s="27" t="s">
        <v>136</v>
      </c>
      <c r="D184" s="62">
        <v>119949</v>
      </c>
      <c r="E184" s="62">
        <v>136951</v>
      </c>
      <c r="F184" s="63">
        <v>108847</v>
      </c>
      <c r="G184" s="62">
        <v>113515</v>
      </c>
      <c r="H184" s="63">
        <v>120229</v>
      </c>
      <c r="I184" s="62">
        <v>108580</v>
      </c>
      <c r="J184" s="63">
        <v>118267</v>
      </c>
      <c r="K184" s="62">
        <v>140213</v>
      </c>
      <c r="L184" s="63">
        <v>145591</v>
      </c>
      <c r="M184" s="62">
        <v>150048</v>
      </c>
      <c r="N184" s="63">
        <v>129142</v>
      </c>
      <c r="O184" s="62">
        <v>101379</v>
      </c>
      <c r="P184" s="63">
        <f t="shared" si="2"/>
        <v>1492711</v>
      </c>
    </row>
    <row r="185" spans="1:16" s="5" customFormat="1" ht="26.25" customHeight="1">
      <c r="A185" s="30"/>
      <c r="B185" s="25" t="s">
        <v>324</v>
      </c>
      <c r="C185" s="27" t="s">
        <v>136</v>
      </c>
      <c r="D185" s="62">
        <v>42414</v>
      </c>
      <c r="E185" s="62">
        <v>49034</v>
      </c>
      <c r="F185" s="63">
        <v>44541</v>
      </c>
      <c r="G185" s="62">
        <v>35538</v>
      </c>
      <c r="H185" s="63">
        <v>37653</v>
      </c>
      <c r="I185" s="62">
        <v>40876</v>
      </c>
      <c r="J185" s="63">
        <v>39002</v>
      </c>
      <c r="K185" s="62">
        <v>25700</v>
      </c>
      <c r="L185" s="63">
        <v>51438</v>
      </c>
      <c r="M185" s="62">
        <v>54120</v>
      </c>
      <c r="N185" s="63">
        <v>62077</v>
      </c>
      <c r="O185" s="62">
        <v>41213</v>
      </c>
      <c r="P185" s="63">
        <f t="shared" si="2"/>
        <v>523606</v>
      </c>
    </row>
    <row r="186" spans="1:16" s="5" customFormat="1" ht="26.25" customHeight="1">
      <c r="A186" s="59"/>
      <c r="B186" s="25" t="s">
        <v>325</v>
      </c>
      <c r="C186" s="27" t="s">
        <v>136</v>
      </c>
      <c r="D186" s="62">
        <v>140633</v>
      </c>
      <c r="E186" s="62">
        <v>141008</v>
      </c>
      <c r="F186" s="63">
        <v>82095</v>
      </c>
      <c r="G186" s="62">
        <v>82477</v>
      </c>
      <c r="H186" s="63">
        <v>84350</v>
      </c>
      <c r="I186" s="62">
        <v>184752</v>
      </c>
      <c r="J186" s="63">
        <v>249033</v>
      </c>
      <c r="K186" s="62">
        <v>273298</v>
      </c>
      <c r="L186" s="63">
        <v>59798</v>
      </c>
      <c r="M186" s="62">
        <v>77969</v>
      </c>
      <c r="N186" s="63">
        <v>69413</v>
      </c>
      <c r="O186" s="62">
        <v>64433</v>
      </c>
      <c r="P186" s="63">
        <f t="shared" si="2"/>
        <v>1509259</v>
      </c>
    </row>
    <row r="187" spans="1:16" s="5" customFormat="1" ht="26.25" customHeight="1">
      <c r="A187" s="30"/>
      <c r="B187" s="25" t="s">
        <v>326</v>
      </c>
      <c r="C187" s="27" t="s">
        <v>136</v>
      </c>
      <c r="D187" s="62">
        <v>722085</v>
      </c>
      <c r="E187" s="62">
        <v>865078</v>
      </c>
      <c r="F187" s="63">
        <v>744310</v>
      </c>
      <c r="G187" s="62">
        <v>728049</v>
      </c>
      <c r="H187" s="63">
        <v>764331</v>
      </c>
      <c r="I187" s="62">
        <v>705483</v>
      </c>
      <c r="J187" s="63">
        <v>729860</v>
      </c>
      <c r="K187" s="62">
        <v>691888</v>
      </c>
      <c r="L187" s="63">
        <v>752751</v>
      </c>
      <c r="M187" s="62">
        <v>779403</v>
      </c>
      <c r="N187" s="63">
        <v>792504</v>
      </c>
      <c r="O187" s="62">
        <v>696628</v>
      </c>
      <c r="P187" s="63">
        <f t="shared" si="2"/>
        <v>8972370</v>
      </c>
    </row>
    <row r="188" spans="1:16" s="5" customFormat="1" ht="26.25" customHeight="1">
      <c r="A188" s="30"/>
      <c r="B188" s="25" t="s">
        <v>327</v>
      </c>
      <c r="C188" s="27" t="s">
        <v>136</v>
      </c>
      <c r="D188" s="62">
        <v>688423</v>
      </c>
      <c r="E188" s="62">
        <v>717849</v>
      </c>
      <c r="F188" s="63">
        <v>765277</v>
      </c>
      <c r="G188" s="62">
        <v>828275</v>
      </c>
      <c r="H188" s="63">
        <v>752379</v>
      </c>
      <c r="I188" s="62">
        <v>723552</v>
      </c>
      <c r="J188" s="63">
        <v>753807</v>
      </c>
      <c r="K188" s="62">
        <v>626261</v>
      </c>
      <c r="L188" s="63">
        <v>775888</v>
      </c>
      <c r="M188" s="62">
        <v>956408</v>
      </c>
      <c r="N188" s="63">
        <v>965496</v>
      </c>
      <c r="O188" s="62">
        <v>621015</v>
      </c>
      <c r="P188" s="63">
        <f t="shared" si="2"/>
        <v>9174630</v>
      </c>
    </row>
    <row r="189" spans="1:16" s="5" customFormat="1" ht="26.25" customHeight="1">
      <c r="A189" s="66" t="s">
        <v>400</v>
      </c>
      <c r="B189" s="25" t="s">
        <v>328</v>
      </c>
      <c r="C189" s="27" t="s">
        <v>136</v>
      </c>
      <c r="D189" s="62">
        <v>51716</v>
      </c>
      <c r="E189" s="62">
        <v>96684</v>
      </c>
      <c r="F189" s="63">
        <v>36301</v>
      </c>
      <c r="G189" s="62">
        <v>21273</v>
      </c>
      <c r="H189" s="63">
        <v>14994</v>
      </c>
      <c r="I189" s="62">
        <v>22984</v>
      </c>
      <c r="J189" s="63">
        <v>39916</v>
      </c>
      <c r="K189" s="62">
        <v>22005</v>
      </c>
      <c r="L189" s="63">
        <v>19717</v>
      </c>
      <c r="M189" s="62">
        <v>31546</v>
      </c>
      <c r="N189" s="63">
        <v>53066</v>
      </c>
      <c r="O189" s="62">
        <v>41728</v>
      </c>
      <c r="P189" s="63">
        <f t="shared" si="2"/>
        <v>451930</v>
      </c>
    </row>
    <row r="190" spans="1:16" s="5" customFormat="1" ht="26.25" customHeight="1">
      <c r="A190" s="67"/>
      <c r="B190" s="25" t="s">
        <v>96</v>
      </c>
      <c r="C190" s="27" t="s">
        <v>97</v>
      </c>
      <c r="D190" s="62">
        <v>11215</v>
      </c>
      <c r="E190" s="62">
        <v>18416</v>
      </c>
      <c r="F190" s="63">
        <v>10932</v>
      </c>
      <c r="G190" s="62">
        <v>21292</v>
      </c>
      <c r="H190" s="63">
        <v>13241</v>
      </c>
      <c r="I190" s="62">
        <v>11808</v>
      </c>
      <c r="J190" s="63">
        <v>15457</v>
      </c>
      <c r="K190" s="62">
        <v>11053</v>
      </c>
      <c r="L190" s="63">
        <v>10156</v>
      </c>
      <c r="M190" s="62">
        <v>15322</v>
      </c>
      <c r="N190" s="63">
        <v>15466</v>
      </c>
      <c r="O190" s="62">
        <v>9911</v>
      </c>
      <c r="P190" s="63">
        <f t="shared" si="2"/>
        <v>164269</v>
      </c>
    </row>
    <row r="191" spans="1:16" s="5" customFormat="1" ht="26.25" customHeight="1">
      <c r="A191" s="67"/>
      <c r="B191" s="25" t="s">
        <v>98</v>
      </c>
      <c r="C191" s="27" t="s">
        <v>97</v>
      </c>
      <c r="D191" s="62">
        <v>109724</v>
      </c>
      <c r="E191" s="62">
        <v>151604</v>
      </c>
      <c r="F191" s="63">
        <v>98448</v>
      </c>
      <c r="G191" s="62">
        <v>107724</v>
      </c>
      <c r="H191" s="63">
        <v>85218</v>
      </c>
      <c r="I191" s="62">
        <v>116329</v>
      </c>
      <c r="J191" s="63">
        <v>162459</v>
      </c>
      <c r="K191" s="62">
        <v>135064</v>
      </c>
      <c r="L191" s="63">
        <v>109251</v>
      </c>
      <c r="M191" s="62">
        <v>148677</v>
      </c>
      <c r="N191" s="63">
        <v>154098</v>
      </c>
      <c r="O191" s="62">
        <v>157697</v>
      </c>
      <c r="P191" s="63">
        <f t="shared" si="2"/>
        <v>1536293</v>
      </c>
    </row>
    <row r="192" spans="1:16" s="5" customFormat="1" ht="26.25" customHeight="1">
      <c r="A192" s="68" t="s">
        <v>402</v>
      </c>
      <c r="B192" s="25" t="s">
        <v>138</v>
      </c>
      <c r="C192" s="27" t="s">
        <v>97</v>
      </c>
      <c r="D192" s="62">
        <v>4958</v>
      </c>
      <c r="E192" s="62">
        <v>4775</v>
      </c>
      <c r="F192" s="63">
        <v>5320</v>
      </c>
      <c r="G192" s="62">
        <v>8087</v>
      </c>
      <c r="H192" s="63">
        <v>6561</v>
      </c>
      <c r="I192" s="62">
        <v>4098</v>
      </c>
      <c r="J192" s="63">
        <v>6122</v>
      </c>
      <c r="K192" s="62">
        <v>5807</v>
      </c>
      <c r="L192" s="63">
        <v>5865</v>
      </c>
      <c r="M192" s="62">
        <v>8493</v>
      </c>
      <c r="N192" s="63">
        <v>6709</v>
      </c>
      <c r="O192" s="62">
        <v>3468</v>
      </c>
      <c r="P192" s="63">
        <f t="shared" si="2"/>
        <v>70263</v>
      </c>
    </row>
    <row r="193" spans="1:16" s="5" customFormat="1" ht="26.25" customHeight="1">
      <c r="A193" s="69"/>
      <c r="B193" s="25" t="s">
        <v>329</v>
      </c>
      <c r="C193" s="27" t="s">
        <v>97</v>
      </c>
      <c r="D193" s="62">
        <v>16207</v>
      </c>
      <c r="E193" s="62">
        <v>20398</v>
      </c>
      <c r="F193" s="63">
        <v>11883</v>
      </c>
      <c r="G193" s="62">
        <v>12879</v>
      </c>
      <c r="H193" s="63">
        <v>7870</v>
      </c>
      <c r="I193" s="62">
        <v>8719</v>
      </c>
      <c r="J193" s="63">
        <v>10767</v>
      </c>
      <c r="K193" s="62">
        <v>8356</v>
      </c>
      <c r="L193" s="63">
        <v>9434</v>
      </c>
      <c r="M193" s="62">
        <v>12107</v>
      </c>
      <c r="N193" s="63">
        <v>11829</v>
      </c>
      <c r="O193" s="62">
        <v>10124</v>
      </c>
      <c r="P193" s="63">
        <f t="shared" si="2"/>
        <v>140573</v>
      </c>
    </row>
    <row r="194" spans="1:16" s="5" customFormat="1" ht="26.25" customHeight="1">
      <c r="A194" s="69"/>
      <c r="B194" s="25" t="s">
        <v>404</v>
      </c>
      <c r="C194" s="27" t="s">
        <v>97</v>
      </c>
      <c r="D194" s="62">
        <v>74253</v>
      </c>
      <c r="E194" s="62">
        <v>97723</v>
      </c>
      <c r="F194" s="63">
        <v>62518</v>
      </c>
      <c r="G194" s="62">
        <v>59729</v>
      </c>
      <c r="H194" s="63">
        <v>43488</v>
      </c>
      <c r="I194" s="62">
        <v>41315</v>
      </c>
      <c r="J194" s="63">
        <v>53886</v>
      </c>
      <c r="K194" s="62">
        <v>43004</v>
      </c>
      <c r="L194" s="63">
        <v>38362</v>
      </c>
      <c r="M194" s="62">
        <v>52320</v>
      </c>
      <c r="N194" s="63">
        <v>51229</v>
      </c>
      <c r="O194" s="62">
        <v>47197</v>
      </c>
      <c r="P194" s="63">
        <f t="shared" si="2"/>
        <v>665024</v>
      </c>
    </row>
    <row r="195" spans="1:16" s="5" customFormat="1" ht="26.25" customHeight="1">
      <c r="A195" s="69"/>
      <c r="B195" s="25" t="s">
        <v>330</v>
      </c>
      <c r="C195" s="27" t="s">
        <v>331</v>
      </c>
      <c r="D195" s="62">
        <v>23148</v>
      </c>
      <c r="E195" s="62">
        <v>21889</v>
      </c>
      <c r="F195" s="63">
        <v>20279</v>
      </c>
      <c r="G195" s="62">
        <v>21852</v>
      </c>
      <c r="H195" s="63">
        <v>26518</v>
      </c>
      <c r="I195" s="62">
        <v>22843</v>
      </c>
      <c r="J195" s="63">
        <v>31285</v>
      </c>
      <c r="K195" s="62">
        <v>26030</v>
      </c>
      <c r="L195" s="63">
        <v>25048</v>
      </c>
      <c r="M195" s="62">
        <v>29180</v>
      </c>
      <c r="N195" s="63">
        <v>22945</v>
      </c>
      <c r="O195" s="62">
        <v>24298</v>
      </c>
      <c r="P195" s="63">
        <f t="shared" si="2"/>
        <v>295315</v>
      </c>
    </row>
    <row r="196" spans="1:16" s="5" customFormat="1" ht="26.25" customHeight="1">
      <c r="A196" s="30"/>
      <c r="B196" s="25" t="s">
        <v>270</v>
      </c>
      <c r="C196" s="27" t="s">
        <v>144</v>
      </c>
      <c r="D196" s="62">
        <v>26700</v>
      </c>
      <c r="E196" s="62">
        <v>26959</v>
      </c>
      <c r="F196" s="63">
        <v>29498</v>
      </c>
      <c r="G196" s="62">
        <v>30102</v>
      </c>
      <c r="H196" s="63">
        <v>23467</v>
      </c>
      <c r="I196" s="62">
        <v>18844</v>
      </c>
      <c r="J196" s="63">
        <v>24850</v>
      </c>
      <c r="K196" s="62">
        <v>23958</v>
      </c>
      <c r="L196" s="63">
        <v>12740</v>
      </c>
      <c r="M196" s="62">
        <v>16556</v>
      </c>
      <c r="N196" s="63">
        <v>24263</v>
      </c>
      <c r="O196" s="62">
        <v>29013</v>
      </c>
      <c r="P196" s="63">
        <f t="shared" si="2"/>
        <v>286950</v>
      </c>
    </row>
    <row r="197" spans="1:16" s="5" customFormat="1" ht="26.25" customHeight="1">
      <c r="A197" s="30"/>
      <c r="B197" s="25" t="s">
        <v>271</v>
      </c>
      <c r="C197" s="27" t="s">
        <v>144</v>
      </c>
      <c r="D197" s="62">
        <v>15493</v>
      </c>
      <c r="E197" s="62">
        <v>12691</v>
      </c>
      <c r="F197" s="63">
        <v>18400</v>
      </c>
      <c r="G197" s="62">
        <v>11159</v>
      </c>
      <c r="H197" s="63">
        <v>10283</v>
      </c>
      <c r="I197" s="62">
        <v>9086</v>
      </c>
      <c r="J197" s="63">
        <v>13834</v>
      </c>
      <c r="K197" s="62">
        <v>9665</v>
      </c>
      <c r="L197" s="63">
        <v>7506</v>
      </c>
      <c r="M197" s="62">
        <v>9197</v>
      </c>
      <c r="N197" s="63">
        <v>9771</v>
      </c>
      <c r="O197" s="62">
        <v>15889</v>
      </c>
      <c r="P197" s="63">
        <f aca="true" t="shared" si="3" ref="P197:P260">SUM(D197:O197)</f>
        <v>142974</v>
      </c>
    </row>
    <row r="198" spans="1:16" s="5" customFormat="1" ht="26.25" customHeight="1">
      <c r="A198" s="28"/>
      <c r="B198" s="25" t="s">
        <v>272</v>
      </c>
      <c r="C198" s="27" t="s">
        <v>144</v>
      </c>
      <c r="D198" s="62">
        <v>15077</v>
      </c>
      <c r="E198" s="62">
        <v>45513</v>
      </c>
      <c r="F198" s="63">
        <v>27632</v>
      </c>
      <c r="G198" s="62">
        <v>19106</v>
      </c>
      <c r="H198" s="63">
        <v>14395</v>
      </c>
      <c r="I198" s="62">
        <v>19010</v>
      </c>
      <c r="J198" s="63">
        <v>22208</v>
      </c>
      <c r="K198" s="62">
        <v>15985</v>
      </c>
      <c r="L198" s="63">
        <v>9109</v>
      </c>
      <c r="M198" s="62">
        <v>12210</v>
      </c>
      <c r="N198" s="63">
        <v>20821</v>
      </c>
      <c r="O198" s="62">
        <v>15258</v>
      </c>
      <c r="P198" s="63">
        <f t="shared" si="3"/>
        <v>236324</v>
      </c>
    </row>
    <row r="199" spans="1:16" s="5" customFormat="1" ht="26.25" customHeight="1">
      <c r="A199" s="28"/>
      <c r="B199" s="25" t="s">
        <v>332</v>
      </c>
      <c r="C199" s="27" t="s">
        <v>144</v>
      </c>
      <c r="D199" s="62">
        <v>7240</v>
      </c>
      <c r="E199" s="62">
        <v>12424</v>
      </c>
      <c r="F199" s="63">
        <v>12675</v>
      </c>
      <c r="G199" s="62">
        <v>9360</v>
      </c>
      <c r="H199" s="63">
        <v>10231</v>
      </c>
      <c r="I199" s="62">
        <v>7963</v>
      </c>
      <c r="J199" s="63">
        <v>5673</v>
      </c>
      <c r="K199" s="62">
        <v>4021</v>
      </c>
      <c r="L199" s="63">
        <v>1774</v>
      </c>
      <c r="M199" s="62">
        <v>3284</v>
      </c>
      <c r="N199" s="63">
        <v>5945</v>
      </c>
      <c r="O199" s="62">
        <v>4289</v>
      </c>
      <c r="P199" s="63">
        <f t="shared" si="3"/>
        <v>84879</v>
      </c>
    </row>
    <row r="200" spans="1:16" s="5" customFormat="1" ht="26.25" customHeight="1">
      <c r="A200" s="28"/>
      <c r="B200" s="25" t="s">
        <v>132</v>
      </c>
      <c r="C200" s="27" t="s">
        <v>144</v>
      </c>
      <c r="D200" s="62">
        <v>5401</v>
      </c>
      <c r="E200" s="62">
        <v>8373</v>
      </c>
      <c r="F200" s="63">
        <v>3268</v>
      </c>
      <c r="G200" s="62">
        <v>6313</v>
      </c>
      <c r="H200" s="63">
        <v>3029</v>
      </c>
      <c r="I200" s="62">
        <v>3148</v>
      </c>
      <c r="J200" s="63">
        <v>5613</v>
      </c>
      <c r="K200" s="62">
        <v>6157</v>
      </c>
      <c r="L200" s="63">
        <v>1882</v>
      </c>
      <c r="M200" s="62">
        <v>1584</v>
      </c>
      <c r="N200" s="63">
        <v>0</v>
      </c>
      <c r="O200" s="62">
        <v>0</v>
      </c>
      <c r="P200" s="63">
        <f t="shared" si="3"/>
        <v>44768</v>
      </c>
    </row>
    <row r="201" spans="1:16" s="5" customFormat="1" ht="26.25" customHeight="1">
      <c r="A201" s="28"/>
      <c r="B201" s="25" t="s">
        <v>405</v>
      </c>
      <c r="C201" s="27" t="s">
        <v>144</v>
      </c>
      <c r="D201" s="62">
        <v>29425</v>
      </c>
      <c r="E201" s="62">
        <v>27116</v>
      </c>
      <c r="F201" s="63">
        <v>30166</v>
      </c>
      <c r="G201" s="62">
        <v>31403</v>
      </c>
      <c r="H201" s="63">
        <v>41165</v>
      </c>
      <c r="I201" s="62">
        <v>27165</v>
      </c>
      <c r="J201" s="63">
        <v>29090</v>
      </c>
      <c r="K201" s="62">
        <v>27223</v>
      </c>
      <c r="L201" s="63">
        <v>8747</v>
      </c>
      <c r="M201" s="62">
        <v>13062</v>
      </c>
      <c r="N201" s="63">
        <v>13677</v>
      </c>
      <c r="O201" s="62">
        <v>22073</v>
      </c>
      <c r="P201" s="63">
        <f t="shared" si="3"/>
        <v>300312</v>
      </c>
    </row>
    <row r="202" spans="1:16" s="5" customFormat="1" ht="26.25" customHeight="1">
      <c r="A202" s="28"/>
      <c r="B202" s="25" t="s">
        <v>333</v>
      </c>
      <c r="C202" s="27" t="s">
        <v>102</v>
      </c>
      <c r="D202" s="62">
        <v>99144</v>
      </c>
      <c r="E202" s="62">
        <v>115490</v>
      </c>
      <c r="F202" s="63">
        <v>63516</v>
      </c>
      <c r="G202" s="62">
        <v>64512</v>
      </c>
      <c r="H202" s="63">
        <v>33382</v>
      </c>
      <c r="I202" s="62">
        <v>36238</v>
      </c>
      <c r="J202" s="63">
        <v>53003</v>
      </c>
      <c r="K202" s="62">
        <v>40352</v>
      </c>
      <c r="L202" s="63">
        <v>37133</v>
      </c>
      <c r="M202" s="62">
        <v>52868</v>
      </c>
      <c r="N202" s="63">
        <v>54281</v>
      </c>
      <c r="O202" s="62">
        <v>52861</v>
      </c>
      <c r="P202" s="63">
        <f t="shared" si="3"/>
        <v>702780</v>
      </c>
    </row>
    <row r="203" spans="1:16" s="5" customFormat="1" ht="26.25" customHeight="1">
      <c r="A203" s="28"/>
      <c r="B203" s="25" t="s">
        <v>406</v>
      </c>
      <c r="C203" s="27" t="s">
        <v>102</v>
      </c>
      <c r="D203" s="62">
        <v>155915</v>
      </c>
      <c r="E203" s="62">
        <v>167942</v>
      </c>
      <c r="F203" s="63">
        <v>130554</v>
      </c>
      <c r="G203" s="62">
        <v>157837</v>
      </c>
      <c r="H203" s="63">
        <v>151577</v>
      </c>
      <c r="I203" s="62">
        <v>116210</v>
      </c>
      <c r="J203" s="63">
        <v>129475</v>
      </c>
      <c r="K203" s="62">
        <v>118482</v>
      </c>
      <c r="L203" s="63">
        <v>94845</v>
      </c>
      <c r="M203" s="62">
        <v>122286</v>
      </c>
      <c r="N203" s="63">
        <v>117535</v>
      </c>
      <c r="O203" s="62">
        <v>111723</v>
      </c>
      <c r="P203" s="63">
        <f t="shared" si="3"/>
        <v>1574381</v>
      </c>
    </row>
    <row r="204" spans="1:16" s="5" customFormat="1" ht="26.25" customHeight="1">
      <c r="A204" s="28"/>
      <c r="B204" s="25" t="s">
        <v>334</v>
      </c>
      <c r="C204" s="27" t="s">
        <v>102</v>
      </c>
      <c r="D204" s="62">
        <v>103788</v>
      </c>
      <c r="E204" s="62">
        <v>236253</v>
      </c>
      <c r="F204" s="63">
        <v>94568</v>
      </c>
      <c r="G204" s="62">
        <v>92560</v>
      </c>
      <c r="H204" s="63">
        <v>95376</v>
      </c>
      <c r="I204" s="62">
        <v>91752</v>
      </c>
      <c r="J204" s="63">
        <v>93760</v>
      </c>
      <c r="K204" s="62">
        <v>95376</v>
      </c>
      <c r="L204" s="63">
        <v>129888</v>
      </c>
      <c r="M204" s="62">
        <v>1508672</v>
      </c>
      <c r="N204" s="63">
        <v>283294</v>
      </c>
      <c r="O204" s="62">
        <v>337009</v>
      </c>
      <c r="P204" s="63">
        <f t="shared" si="3"/>
        <v>3162296</v>
      </c>
    </row>
    <row r="205" spans="1:16" s="5" customFormat="1" ht="26.25" customHeight="1">
      <c r="A205" s="28"/>
      <c r="B205" s="25" t="s">
        <v>335</v>
      </c>
      <c r="C205" s="27" t="s">
        <v>102</v>
      </c>
      <c r="D205" s="62">
        <v>168347</v>
      </c>
      <c r="E205" s="62">
        <v>199402</v>
      </c>
      <c r="F205" s="63">
        <v>107563</v>
      </c>
      <c r="G205" s="62">
        <v>214127</v>
      </c>
      <c r="H205" s="63">
        <v>146396</v>
      </c>
      <c r="I205" s="62">
        <v>131352</v>
      </c>
      <c r="J205" s="63">
        <v>175847</v>
      </c>
      <c r="K205" s="62">
        <v>205811</v>
      </c>
      <c r="L205" s="63">
        <v>137074</v>
      </c>
      <c r="M205" s="62">
        <v>168810</v>
      </c>
      <c r="N205" s="63">
        <v>145982</v>
      </c>
      <c r="O205" s="62">
        <v>156868</v>
      </c>
      <c r="P205" s="63">
        <f t="shared" si="3"/>
        <v>1957579</v>
      </c>
    </row>
    <row r="206" spans="1:16" s="5" customFormat="1" ht="26.25" customHeight="1">
      <c r="A206" s="28"/>
      <c r="B206" s="25" t="s">
        <v>336</v>
      </c>
      <c r="C206" s="27" t="s">
        <v>102</v>
      </c>
      <c r="D206" s="62">
        <v>80555</v>
      </c>
      <c r="E206" s="62">
        <v>153677</v>
      </c>
      <c r="F206" s="63">
        <v>130806</v>
      </c>
      <c r="G206" s="62">
        <v>135771</v>
      </c>
      <c r="H206" s="63">
        <v>120824</v>
      </c>
      <c r="I206" s="62">
        <v>53704</v>
      </c>
      <c r="J206" s="63">
        <v>79112</v>
      </c>
      <c r="K206" s="62">
        <v>78332</v>
      </c>
      <c r="L206" s="63">
        <v>54128</v>
      </c>
      <c r="M206" s="62">
        <v>63921</v>
      </c>
      <c r="N206" s="63">
        <v>43233</v>
      </c>
      <c r="O206" s="62">
        <v>44476</v>
      </c>
      <c r="P206" s="63">
        <f t="shared" si="3"/>
        <v>1038539</v>
      </c>
    </row>
    <row r="207" spans="1:16" s="5" customFormat="1" ht="26.25" customHeight="1">
      <c r="A207" s="28"/>
      <c r="B207" s="25" t="s">
        <v>337</v>
      </c>
      <c r="C207" s="27" t="s">
        <v>102</v>
      </c>
      <c r="D207" s="62">
        <v>26050</v>
      </c>
      <c r="E207" s="62">
        <v>42444</v>
      </c>
      <c r="F207" s="63">
        <v>21346</v>
      </c>
      <c r="G207" s="62">
        <v>27855</v>
      </c>
      <c r="H207" s="63">
        <v>32210</v>
      </c>
      <c r="I207" s="62">
        <v>24258</v>
      </c>
      <c r="J207" s="63">
        <v>39086</v>
      </c>
      <c r="K207" s="62">
        <v>44253</v>
      </c>
      <c r="L207" s="63">
        <v>30001</v>
      </c>
      <c r="M207" s="62">
        <v>26967</v>
      </c>
      <c r="N207" s="63">
        <v>20955</v>
      </c>
      <c r="O207" s="62">
        <v>19599</v>
      </c>
      <c r="P207" s="63">
        <f t="shared" si="3"/>
        <v>355024</v>
      </c>
    </row>
    <row r="208" spans="1:16" s="5" customFormat="1" ht="26.25" customHeight="1">
      <c r="A208" s="28"/>
      <c r="B208" s="25" t="s">
        <v>338</v>
      </c>
      <c r="C208" s="27" t="s">
        <v>102</v>
      </c>
      <c r="D208" s="62">
        <v>232226</v>
      </c>
      <c r="E208" s="62">
        <v>217481</v>
      </c>
      <c r="F208" s="63">
        <v>175271</v>
      </c>
      <c r="G208" s="62">
        <v>155456</v>
      </c>
      <c r="H208" s="63">
        <v>205170</v>
      </c>
      <c r="I208" s="62">
        <v>168361</v>
      </c>
      <c r="J208" s="63">
        <v>254397</v>
      </c>
      <c r="K208" s="62">
        <v>203975</v>
      </c>
      <c r="L208" s="63">
        <v>167550</v>
      </c>
      <c r="M208" s="62">
        <v>180123</v>
      </c>
      <c r="N208" s="63">
        <v>179204</v>
      </c>
      <c r="O208" s="62">
        <v>181303</v>
      </c>
      <c r="P208" s="63">
        <f t="shared" si="3"/>
        <v>2320517</v>
      </c>
    </row>
    <row r="209" spans="1:16" s="5" customFormat="1" ht="26.25" customHeight="1">
      <c r="A209" s="29"/>
      <c r="B209" s="25" t="s">
        <v>339</v>
      </c>
      <c r="C209" s="27" t="s">
        <v>102</v>
      </c>
      <c r="D209" s="62">
        <v>177521</v>
      </c>
      <c r="E209" s="62">
        <v>165656</v>
      </c>
      <c r="F209" s="63">
        <v>137519</v>
      </c>
      <c r="G209" s="62">
        <v>55950</v>
      </c>
      <c r="H209" s="63">
        <v>48433</v>
      </c>
      <c r="I209" s="62">
        <v>44702</v>
      </c>
      <c r="J209" s="63">
        <v>39630</v>
      </c>
      <c r="K209" s="62">
        <v>36747</v>
      </c>
      <c r="L209" s="63">
        <v>54056</v>
      </c>
      <c r="M209" s="62">
        <v>109582</v>
      </c>
      <c r="N209" s="63">
        <v>74418</v>
      </c>
      <c r="O209" s="62">
        <v>109582</v>
      </c>
      <c r="P209" s="63">
        <f t="shared" si="3"/>
        <v>1053796</v>
      </c>
    </row>
    <row r="210" spans="1:16" s="5" customFormat="1" ht="26.25" customHeight="1">
      <c r="A210" s="28"/>
      <c r="B210" s="25" t="s">
        <v>340</v>
      </c>
      <c r="C210" s="27" t="s">
        <v>102</v>
      </c>
      <c r="D210" s="62">
        <v>15507</v>
      </c>
      <c r="E210" s="62">
        <v>17003</v>
      </c>
      <c r="F210" s="63">
        <v>7412</v>
      </c>
      <c r="G210" s="62">
        <v>8492</v>
      </c>
      <c r="H210" s="63">
        <v>7014</v>
      </c>
      <c r="I210" s="62">
        <v>6228</v>
      </c>
      <c r="J210" s="63">
        <v>9376</v>
      </c>
      <c r="K210" s="62">
        <v>8230</v>
      </c>
      <c r="L210" s="63">
        <v>5989</v>
      </c>
      <c r="M210" s="62">
        <v>7662</v>
      </c>
      <c r="N210" s="63">
        <v>11039</v>
      </c>
      <c r="O210" s="62">
        <v>9941</v>
      </c>
      <c r="P210" s="63">
        <f t="shared" si="3"/>
        <v>113893</v>
      </c>
    </row>
    <row r="211" spans="1:16" s="5" customFormat="1" ht="26.25" customHeight="1">
      <c r="A211" s="28"/>
      <c r="B211" s="25" t="s">
        <v>341</v>
      </c>
      <c r="C211" s="27" t="s">
        <v>102</v>
      </c>
      <c r="D211" s="62">
        <v>102904</v>
      </c>
      <c r="E211" s="62">
        <v>193551</v>
      </c>
      <c r="F211" s="63">
        <v>140216</v>
      </c>
      <c r="G211" s="62">
        <v>154308</v>
      </c>
      <c r="H211" s="63">
        <v>131200</v>
      </c>
      <c r="I211" s="62">
        <v>132836</v>
      </c>
      <c r="J211" s="63">
        <v>101815</v>
      </c>
      <c r="K211" s="62">
        <v>98697</v>
      </c>
      <c r="L211" s="63">
        <v>117176</v>
      </c>
      <c r="M211" s="62">
        <v>116114</v>
      </c>
      <c r="N211" s="63">
        <v>135129</v>
      </c>
      <c r="O211" s="62">
        <v>154908</v>
      </c>
      <c r="P211" s="63">
        <f t="shared" si="3"/>
        <v>1578854</v>
      </c>
    </row>
    <row r="212" spans="1:16" s="5" customFormat="1" ht="26.25" customHeight="1">
      <c r="A212" s="66" t="s">
        <v>400</v>
      </c>
      <c r="B212" s="25" t="s">
        <v>342</v>
      </c>
      <c r="C212" s="27" t="s">
        <v>102</v>
      </c>
      <c r="D212" s="62">
        <v>461937</v>
      </c>
      <c r="E212" s="62">
        <v>554749</v>
      </c>
      <c r="F212" s="63">
        <v>446263</v>
      </c>
      <c r="G212" s="62">
        <v>456855</v>
      </c>
      <c r="H212" s="63">
        <v>392256</v>
      </c>
      <c r="I212" s="62">
        <v>413247</v>
      </c>
      <c r="J212" s="63">
        <v>600514</v>
      </c>
      <c r="K212" s="62">
        <v>407494</v>
      </c>
      <c r="L212" s="63">
        <v>383852</v>
      </c>
      <c r="M212" s="62">
        <v>422915</v>
      </c>
      <c r="N212" s="63">
        <v>395288</v>
      </c>
      <c r="O212" s="62">
        <v>409717</v>
      </c>
      <c r="P212" s="63">
        <f t="shared" si="3"/>
        <v>5345087</v>
      </c>
    </row>
    <row r="213" spans="1:16" s="5" customFormat="1" ht="26.25" customHeight="1">
      <c r="A213" s="67"/>
      <c r="B213" s="25" t="s">
        <v>285</v>
      </c>
      <c r="C213" s="27" t="s">
        <v>104</v>
      </c>
      <c r="D213" s="62">
        <v>65101</v>
      </c>
      <c r="E213" s="62">
        <v>122150</v>
      </c>
      <c r="F213" s="63">
        <v>64470</v>
      </c>
      <c r="G213" s="62">
        <v>92070</v>
      </c>
      <c r="H213" s="63">
        <v>104781</v>
      </c>
      <c r="I213" s="62">
        <v>117175</v>
      </c>
      <c r="J213" s="63">
        <v>195602</v>
      </c>
      <c r="K213" s="62">
        <v>184780</v>
      </c>
      <c r="L213" s="63">
        <v>109691</v>
      </c>
      <c r="M213" s="62">
        <v>117264</v>
      </c>
      <c r="N213" s="63">
        <v>88723</v>
      </c>
      <c r="O213" s="62">
        <v>72686</v>
      </c>
      <c r="P213" s="63">
        <f t="shared" si="3"/>
        <v>1334493</v>
      </c>
    </row>
    <row r="214" spans="1:16" s="5" customFormat="1" ht="26.25" customHeight="1">
      <c r="A214" s="67"/>
      <c r="B214" s="25" t="s">
        <v>343</v>
      </c>
      <c r="C214" s="27" t="s">
        <v>191</v>
      </c>
      <c r="D214" s="62">
        <v>3016</v>
      </c>
      <c r="E214" s="62">
        <v>5341</v>
      </c>
      <c r="F214" s="63">
        <v>26815</v>
      </c>
      <c r="G214" s="62">
        <v>245544</v>
      </c>
      <c r="H214" s="63">
        <v>1952</v>
      </c>
      <c r="I214" s="62">
        <v>9741</v>
      </c>
      <c r="J214" s="63">
        <v>13669</v>
      </c>
      <c r="K214" s="62">
        <v>6104</v>
      </c>
      <c r="L214" s="63">
        <v>5384</v>
      </c>
      <c r="M214" s="62">
        <v>7454</v>
      </c>
      <c r="N214" s="63">
        <v>3281</v>
      </c>
      <c r="O214" s="62">
        <v>2558</v>
      </c>
      <c r="P214" s="63">
        <f t="shared" si="3"/>
        <v>330859</v>
      </c>
    </row>
    <row r="215" spans="1:16" s="5" customFormat="1" ht="26.25" customHeight="1">
      <c r="A215" s="68" t="s">
        <v>402</v>
      </c>
      <c r="B215" s="25" t="s">
        <v>344</v>
      </c>
      <c r="C215" s="27" t="s">
        <v>191</v>
      </c>
      <c r="D215" s="62">
        <v>453</v>
      </c>
      <c r="E215" s="62">
        <v>361</v>
      </c>
      <c r="F215" s="63">
        <v>641</v>
      </c>
      <c r="G215" s="62">
        <v>790</v>
      </c>
      <c r="H215" s="63">
        <v>1430</v>
      </c>
      <c r="I215" s="62">
        <v>8054</v>
      </c>
      <c r="J215" s="63">
        <v>32339</v>
      </c>
      <c r="K215" s="62">
        <v>16609</v>
      </c>
      <c r="L215" s="63">
        <v>7337</v>
      </c>
      <c r="M215" s="62">
        <v>1493</v>
      </c>
      <c r="N215" s="63">
        <v>1692</v>
      </c>
      <c r="O215" s="62">
        <v>708</v>
      </c>
      <c r="P215" s="63">
        <f t="shared" si="3"/>
        <v>71907</v>
      </c>
    </row>
    <row r="216" spans="1:16" s="5" customFormat="1" ht="26.25" customHeight="1">
      <c r="A216" s="68"/>
      <c r="B216" s="25" t="s">
        <v>345</v>
      </c>
      <c r="C216" s="27" t="s">
        <v>191</v>
      </c>
      <c r="D216" s="62">
        <v>98902</v>
      </c>
      <c r="E216" s="62">
        <v>174322</v>
      </c>
      <c r="F216" s="63">
        <v>91172</v>
      </c>
      <c r="G216" s="62">
        <v>118043</v>
      </c>
      <c r="H216" s="63">
        <v>100500</v>
      </c>
      <c r="I216" s="62">
        <v>90851</v>
      </c>
      <c r="J216" s="63">
        <v>147361</v>
      </c>
      <c r="K216" s="62">
        <v>139323</v>
      </c>
      <c r="L216" s="63">
        <v>81915</v>
      </c>
      <c r="M216" s="62">
        <v>117246</v>
      </c>
      <c r="N216" s="63">
        <v>104412</v>
      </c>
      <c r="O216" s="62">
        <v>97832</v>
      </c>
      <c r="P216" s="63">
        <f t="shared" si="3"/>
        <v>1361879</v>
      </c>
    </row>
    <row r="217" spans="1:16" s="5" customFormat="1" ht="26.25" customHeight="1">
      <c r="A217" s="68"/>
      <c r="B217" s="25" t="s">
        <v>346</v>
      </c>
      <c r="C217" s="27" t="s">
        <v>191</v>
      </c>
      <c r="D217" s="62">
        <v>50956</v>
      </c>
      <c r="E217" s="62">
        <v>80512</v>
      </c>
      <c r="F217" s="63">
        <v>27867</v>
      </c>
      <c r="G217" s="62">
        <v>53915</v>
      </c>
      <c r="H217" s="63">
        <v>51844</v>
      </c>
      <c r="I217" s="62">
        <v>57950</v>
      </c>
      <c r="J217" s="63">
        <v>84413</v>
      </c>
      <c r="K217" s="62">
        <v>81121</v>
      </c>
      <c r="L217" s="63">
        <v>46182</v>
      </c>
      <c r="M217" s="62">
        <v>76285</v>
      </c>
      <c r="N217" s="63">
        <v>61739</v>
      </c>
      <c r="O217" s="62">
        <v>53361</v>
      </c>
      <c r="P217" s="63">
        <f t="shared" si="3"/>
        <v>726145</v>
      </c>
    </row>
    <row r="218" spans="1:16" s="5" customFormat="1" ht="26.25" customHeight="1">
      <c r="A218" s="68"/>
      <c r="B218" s="25" t="s">
        <v>347</v>
      </c>
      <c r="C218" s="27" t="s">
        <v>198</v>
      </c>
      <c r="D218" s="62">
        <v>26494</v>
      </c>
      <c r="E218" s="62">
        <v>42980</v>
      </c>
      <c r="F218" s="63">
        <v>21065</v>
      </c>
      <c r="G218" s="62">
        <v>28559</v>
      </c>
      <c r="H218" s="63">
        <v>24366</v>
      </c>
      <c r="I218" s="62">
        <v>25232</v>
      </c>
      <c r="J218" s="63">
        <v>41893</v>
      </c>
      <c r="K218" s="62">
        <v>39495</v>
      </c>
      <c r="L218" s="63">
        <v>26442</v>
      </c>
      <c r="M218" s="62">
        <v>30177</v>
      </c>
      <c r="N218" s="63">
        <v>23615</v>
      </c>
      <c r="O218" s="62">
        <v>21401</v>
      </c>
      <c r="P218" s="63">
        <f t="shared" si="3"/>
        <v>351719</v>
      </c>
    </row>
    <row r="219" spans="1:16" s="5" customFormat="1" ht="26.25" customHeight="1">
      <c r="A219" s="32"/>
      <c r="B219" s="25" t="s">
        <v>348</v>
      </c>
      <c r="C219" s="27" t="s">
        <v>198</v>
      </c>
      <c r="D219" s="62">
        <v>7524</v>
      </c>
      <c r="E219" s="62">
        <v>6683</v>
      </c>
      <c r="F219" s="63">
        <v>6894</v>
      </c>
      <c r="G219" s="62">
        <v>6420</v>
      </c>
      <c r="H219" s="63">
        <v>8025</v>
      </c>
      <c r="I219" s="62">
        <v>4698</v>
      </c>
      <c r="J219" s="63">
        <v>11156</v>
      </c>
      <c r="K219" s="62">
        <v>16582</v>
      </c>
      <c r="L219" s="63">
        <v>9008</v>
      </c>
      <c r="M219" s="62">
        <v>0</v>
      </c>
      <c r="N219" s="63">
        <v>0</v>
      </c>
      <c r="O219" s="62">
        <v>7302</v>
      </c>
      <c r="P219" s="63">
        <f t="shared" si="3"/>
        <v>84292</v>
      </c>
    </row>
    <row r="220" spans="1:16" s="5" customFormat="1" ht="26.25" customHeight="1">
      <c r="A220" s="32"/>
      <c r="B220" s="25" t="s">
        <v>349</v>
      </c>
      <c r="C220" s="27" t="s">
        <v>128</v>
      </c>
      <c r="D220" s="62">
        <v>12944</v>
      </c>
      <c r="E220" s="62">
        <v>20339</v>
      </c>
      <c r="F220" s="63">
        <v>10458</v>
      </c>
      <c r="G220" s="62">
        <v>15282</v>
      </c>
      <c r="H220" s="63">
        <v>14366</v>
      </c>
      <c r="I220" s="62">
        <v>14141</v>
      </c>
      <c r="J220" s="63">
        <v>28951</v>
      </c>
      <c r="K220" s="62">
        <v>22204</v>
      </c>
      <c r="L220" s="63">
        <v>10357</v>
      </c>
      <c r="M220" s="62">
        <v>14253</v>
      </c>
      <c r="N220" s="63">
        <v>12079</v>
      </c>
      <c r="O220" s="62">
        <v>10241</v>
      </c>
      <c r="P220" s="63">
        <f t="shared" si="3"/>
        <v>185615</v>
      </c>
    </row>
    <row r="221" spans="1:16" s="5" customFormat="1" ht="26.25" customHeight="1">
      <c r="A221" s="28"/>
      <c r="B221" s="25" t="s">
        <v>350</v>
      </c>
      <c r="C221" s="27" t="s">
        <v>128</v>
      </c>
      <c r="D221" s="62">
        <v>1374</v>
      </c>
      <c r="E221" s="62">
        <v>4084</v>
      </c>
      <c r="F221" s="63">
        <v>1142</v>
      </c>
      <c r="G221" s="62">
        <v>2296</v>
      </c>
      <c r="H221" s="63">
        <v>1754</v>
      </c>
      <c r="I221" s="62">
        <v>2235</v>
      </c>
      <c r="J221" s="63">
        <v>5865</v>
      </c>
      <c r="K221" s="62">
        <v>4004</v>
      </c>
      <c r="L221" s="63">
        <v>1503</v>
      </c>
      <c r="M221" s="62">
        <v>2005</v>
      </c>
      <c r="N221" s="63">
        <v>1914</v>
      </c>
      <c r="O221" s="62">
        <v>1385</v>
      </c>
      <c r="P221" s="63">
        <f t="shared" si="3"/>
        <v>29561</v>
      </c>
    </row>
    <row r="222" spans="1:16" s="5" customFormat="1" ht="26.25" customHeight="1">
      <c r="A222" s="28"/>
      <c r="B222" s="25" t="s">
        <v>351</v>
      </c>
      <c r="C222" s="27" t="s">
        <v>128</v>
      </c>
      <c r="D222" s="62">
        <v>15408</v>
      </c>
      <c r="E222" s="62">
        <v>18057</v>
      </c>
      <c r="F222" s="63">
        <v>14442</v>
      </c>
      <c r="G222" s="62">
        <v>16732</v>
      </c>
      <c r="H222" s="63">
        <v>15747</v>
      </c>
      <c r="I222" s="62">
        <v>14821</v>
      </c>
      <c r="J222" s="63">
        <v>16040</v>
      </c>
      <c r="K222" s="62">
        <v>14521</v>
      </c>
      <c r="L222" s="63">
        <v>11821</v>
      </c>
      <c r="M222" s="62">
        <v>18572</v>
      </c>
      <c r="N222" s="63">
        <v>16756</v>
      </c>
      <c r="O222" s="62">
        <v>15571</v>
      </c>
      <c r="P222" s="63">
        <f t="shared" si="3"/>
        <v>188488</v>
      </c>
    </row>
    <row r="223" spans="1:16" s="5" customFormat="1" ht="26.25" customHeight="1">
      <c r="A223" s="28"/>
      <c r="B223" s="25" t="s">
        <v>352</v>
      </c>
      <c r="C223" s="27" t="s">
        <v>147</v>
      </c>
      <c r="D223" s="62">
        <v>22495</v>
      </c>
      <c r="E223" s="62">
        <v>21282</v>
      </c>
      <c r="F223" s="63">
        <v>25023</v>
      </c>
      <c r="G223" s="62">
        <v>34547</v>
      </c>
      <c r="H223" s="63">
        <v>39141</v>
      </c>
      <c r="I223" s="62">
        <v>30166</v>
      </c>
      <c r="J223" s="63">
        <v>42951</v>
      </c>
      <c r="K223" s="62">
        <v>39187</v>
      </c>
      <c r="L223" s="63">
        <v>34633</v>
      </c>
      <c r="M223" s="62">
        <v>46208</v>
      </c>
      <c r="N223" s="63">
        <v>45918</v>
      </c>
      <c r="O223" s="62">
        <v>36517</v>
      </c>
      <c r="P223" s="63">
        <f t="shared" si="3"/>
        <v>418068</v>
      </c>
    </row>
    <row r="224" spans="1:16" s="5" customFormat="1" ht="26.25" customHeight="1">
      <c r="A224" s="28"/>
      <c r="B224" s="25" t="s">
        <v>216</v>
      </c>
      <c r="C224" s="27" t="s">
        <v>208</v>
      </c>
      <c r="D224" s="62">
        <v>0</v>
      </c>
      <c r="E224" s="62">
        <v>0</v>
      </c>
      <c r="F224" s="63">
        <v>0</v>
      </c>
      <c r="G224" s="62">
        <v>2960</v>
      </c>
      <c r="H224" s="63">
        <v>6711</v>
      </c>
      <c r="I224" s="62">
        <v>4387</v>
      </c>
      <c r="J224" s="63">
        <v>2930</v>
      </c>
      <c r="K224" s="62">
        <v>1873</v>
      </c>
      <c r="L224" s="63">
        <v>2225</v>
      </c>
      <c r="M224" s="62">
        <v>659</v>
      </c>
      <c r="N224" s="63">
        <v>0</v>
      </c>
      <c r="O224" s="62">
        <v>0</v>
      </c>
      <c r="P224" s="63">
        <f t="shared" si="3"/>
        <v>21745</v>
      </c>
    </row>
    <row r="225" spans="1:16" s="5" customFormat="1" ht="26.25" customHeight="1">
      <c r="A225" s="73" t="s">
        <v>123</v>
      </c>
      <c r="B225" s="25" t="s">
        <v>353</v>
      </c>
      <c r="C225" s="27" t="s">
        <v>421</v>
      </c>
      <c r="D225" s="62">
        <v>81066</v>
      </c>
      <c r="E225" s="62">
        <v>68322</v>
      </c>
      <c r="F225" s="63">
        <v>57522</v>
      </c>
      <c r="G225" s="62">
        <v>70092</v>
      </c>
      <c r="H225" s="63">
        <v>57285</v>
      </c>
      <c r="I225" s="62">
        <v>62409</v>
      </c>
      <c r="J225" s="63">
        <v>69753</v>
      </c>
      <c r="K225" s="62">
        <v>37581</v>
      </c>
      <c r="L225" s="63">
        <v>45333</v>
      </c>
      <c r="M225" s="62">
        <v>56112</v>
      </c>
      <c r="N225" s="63">
        <v>49137</v>
      </c>
      <c r="O225" s="62">
        <v>39003</v>
      </c>
      <c r="P225" s="63">
        <f t="shared" si="3"/>
        <v>693615</v>
      </c>
    </row>
    <row r="226" spans="1:16" s="5" customFormat="1" ht="26.25" customHeight="1">
      <c r="A226" s="72"/>
      <c r="B226" s="25" t="s">
        <v>354</v>
      </c>
      <c r="C226" s="27" t="s">
        <v>355</v>
      </c>
      <c r="D226" s="62">
        <v>41071</v>
      </c>
      <c r="E226" s="62">
        <v>22152</v>
      </c>
      <c r="F226" s="63">
        <v>31128</v>
      </c>
      <c r="G226" s="62">
        <v>33754</v>
      </c>
      <c r="H226" s="63">
        <v>32342</v>
      </c>
      <c r="I226" s="62">
        <v>33161</v>
      </c>
      <c r="J226" s="63">
        <v>23882</v>
      </c>
      <c r="K226" s="62">
        <v>11666</v>
      </c>
      <c r="L226" s="63">
        <v>31889</v>
      </c>
      <c r="M226" s="62">
        <v>38014</v>
      </c>
      <c r="N226" s="63">
        <v>43733</v>
      </c>
      <c r="O226" s="62">
        <v>19726</v>
      </c>
      <c r="P226" s="63">
        <f t="shared" si="3"/>
        <v>362518</v>
      </c>
    </row>
    <row r="227" spans="1:16" s="5" customFormat="1" ht="26.25" customHeight="1">
      <c r="A227" s="72"/>
      <c r="B227" s="25" t="s">
        <v>356</v>
      </c>
      <c r="C227" s="27" t="s">
        <v>112</v>
      </c>
      <c r="D227" s="62">
        <v>233810</v>
      </c>
      <c r="E227" s="62">
        <v>428279</v>
      </c>
      <c r="F227" s="63">
        <v>266695</v>
      </c>
      <c r="G227" s="62">
        <v>293008</v>
      </c>
      <c r="H227" s="63">
        <v>320990</v>
      </c>
      <c r="I227" s="62">
        <v>261174</v>
      </c>
      <c r="J227" s="63">
        <v>307276</v>
      </c>
      <c r="K227" s="62">
        <v>373409</v>
      </c>
      <c r="L227" s="63">
        <v>285497</v>
      </c>
      <c r="M227" s="62">
        <v>215871</v>
      </c>
      <c r="N227" s="63">
        <v>250315</v>
      </c>
      <c r="O227" s="62">
        <v>194101</v>
      </c>
      <c r="P227" s="63">
        <f t="shared" si="3"/>
        <v>3430425</v>
      </c>
    </row>
    <row r="228" spans="1:16" s="5" customFormat="1" ht="26.25" customHeight="1">
      <c r="A228" s="72"/>
      <c r="B228" s="25" t="s">
        <v>357</v>
      </c>
      <c r="C228" s="27" t="s">
        <v>136</v>
      </c>
      <c r="D228" s="62">
        <v>83138</v>
      </c>
      <c r="E228" s="62">
        <v>108024</v>
      </c>
      <c r="F228" s="63">
        <v>86447</v>
      </c>
      <c r="G228" s="62">
        <v>76711</v>
      </c>
      <c r="H228" s="63">
        <v>82806</v>
      </c>
      <c r="I228" s="62">
        <v>67840</v>
      </c>
      <c r="J228" s="63">
        <v>61161</v>
      </c>
      <c r="K228" s="62">
        <v>53976</v>
      </c>
      <c r="L228" s="63">
        <v>59387</v>
      </c>
      <c r="M228" s="62">
        <v>65596</v>
      </c>
      <c r="N228" s="63">
        <v>52122</v>
      </c>
      <c r="O228" s="62">
        <v>47928</v>
      </c>
      <c r="P228" s="63">
        <f t="shared" si="3"/>
        <v>845136</v>
      </c>
    </row>
    <row r="229" spans="1:16" s="5" customFormat="1" ht="26.25" customHeight="1">
      <c r="A229" s="72"/>
      <c r="B229" s="25" t="s">
        <v>358</v>
      </c>
      <c r="C229" s="27" t="s">
        <v>97</v>
      </c>
      <c r="D229" s="62">
        <v>54862</v>
      </c>
      <c r="E229" s="62">
        <v>75802</v>
      </c>
      <c r="F229" s="63">
        <v>49220</v>
      </c>
      <c r="G229" s="62">
        <v>53862</v>
      </c>
      <c r="H229" s="63">
        <v>42609</v>
      </c>
      <c r="I229" s="62">
        <v>58165</v>
      </c>
      <c r="J229" s="63">
        <v>81230</v>
      </c>
      <c r="K229" s="62">
        <v>67532</v>
      </c>
      <c r="L229" s="63">
        <v>54626</v>
      </c>
      <c r="M229" s="62">
        <v>74399</v>
      </c>
      <c r="N229" s="63">
        <v>77049</v>
      </c>
      <c r="O229" s="62">
        <v>78849</v>
      </c>
      <c r="P229" s="63">
        <f t="shared" si="3"/>
        <v>768205</v>
      </c>
    </row>
    <row r="230" spans="1:16" s="5" customFormat="1" ht="26.25" customHeight="1">
      <c r="A230" s="28"/>
      <c r="B230" s="25" t="s">
        <v>359</v>
      </c>
      <c r="C230" s="27" t="s">
        <v>97</v>
      </c>
      <c r="D230" s="62">
        <v>17353</v>
      </c>
      <c r="E230" s="62">
        <v>16713</v>
      </c>
      <c r="F230" s="63">
        <v>18620</v>
      </c>
      <c r="G230" s="62">
        <v>28305</v>
      </c>
      <c r="H230" s="63">
        <v>22964</v>
      </c>
      <c r="I230" s="62">
        <v>14343</v>
      </c>
      <c r="J230" s="63">
        <v>21427</v>
      </c>
      <c r="K230" s="62">
        <v>20325</v>
      </c>
      <c r="L230" s="63">
        <v>20528</v>
      </c>
      <c r="M230" s="62">
        <v>29726</v>
      </c>
      <c r="N230" s="63">
        <v>23482</v>
      </c>
      <c r="O230" s="62">
        <v>12138</v>
      </c>
      <c r="P230" s="63">
        <f t="shared" si="3"/>
        <v>245924</v>
      </c>
    </row>
    <row r="231" spans="1:16" s="5" customFormat="1" ht="26.25" customHeight="1">
      <c r="A231" s="38"/>
      <c r="B231" s="25" t="s">
        <v>360</v>
      </c>
      <c r="C231" s="27" t="s">
        <v>331</v>
      </c>
      <c r="D231" s="62">
        <v>102548</v>
      </c>
      <c r="E231" s="62">
        <v>138162</v>
      </c>
      <c r="F231" s="63">
        <v>123400</v>
      </c>
      <c r="G231" s="62">
        <v>116800</v>
      </c>
      <c r="H231" s="63">
        <v>108630</v>
      </c>
      <c r="I231" s="62">
        <v>104800</v>
      </c>
      <c r="J231" s="63">
        <v>102800</v>
      </c>
      <c r="K231" s="62">
        <v>127361</v>
      </c>
      <c r="L231" s="63">
        <v>101120</v>
      </c>
      <c r="M231" s="62">
        <v>103340</v>
      </c>
      <c r="N231" s="63">
        <v>104110</v>
      </c>
      <c r="O231" s="62">
        <v>106120</v>
      </c>
      <c r="P231" s="63">
        <f t="shared" si="3"/>
        <v>1339191</v>
      </c>
    </row>
    <row r="232" spans="1:16" s="5" customFormat="1" ht="26.25" customHeight="1">
      <c r="A232" s="39"/>
      <c r="B232" s="33" t="s">
        <v>361</v>
      </c>
      <c r="C232" s="27" t="s">
        <v>144</v>
      </c>
      <c r="D232" s="62">
        <v>155876</v>
      </c>
      <c r="E232" s="62">
        <v>121321</v>
      </c>
      <c r="F232" s="63">
        <v>73201</v>
      </c>
      <c r="G232" s="62">
        <v>49631</v>
      </c>
      <c r="H232" s="63">
        <v>43070</v>
      </c>
      <c r="I232" s="62">
        <v>45622</v>
      </c>
      <c r="J232" s="63">
        <v>45405</v>
      </c>
      <c r="K232" s="62">
        <v>42337</v>
      </c>
      <c r="L232" s="63">
        <v>44253</v>
      </c>
      <c r="M232" s="62">
        <v>61172</v>
      </c>
      <c r="N232" s="63">
        <v>66917</v>
      </c>
      <c r="O232" s="62">
        <v>122824</v>
      </c>
      <c r="P232" s="63">
        <f t="shared" si="3"/>
        <v>871629</v>
      </c>
    </row>
    <row r="233" spans="1:16" s="5" customFormat="1" ht="26.25" customHeight="1">
      <c r="A233" s="77" t="s">
        <v>139</v>
      </c>
      <c r="B233" s="25" t="s">
        <v>273</v>
      </c>
      <c r="C233" s="27" t="s">
        <v>144</v>
      </c>
      <c r="D233" s="62">
        <v>42522</v>
      </c>
      <c r="E233" s="62">
        <v>38447</v>
      </c>
      <c r="F233" s="63">
        <v>28475</v>
      </c>
      <c r="G233" s="62">
        <v>28740</v>
      </c>
      <c r="H233" s="63">
        <v>29776</v>
      </c>
      <c r="I233" s="62">
        <v>24394</v>
      </c>
      <c r="J233" s="63">
        <v>20097</v>
      </c>
      <c r="K233" s="62">
        <v>16217</v>
      </c>
      <c r="L233" s="63">
        <v>16252</v>
      </c>
      <c r="M233" s="62">
        <v>21035</v>
      </c>
      <c r="N233" s="63">
        <v>24103</v>
      </c>
      <c r="O233" s="62">
        <v>22080</v>
      </c>
      <c r="P233" s="63">
        <f t="shared" si="3"/>
        <v>312138</v>
      </c>
    </row>
    <row r="234" spans="1:16" s="5" customFormat="1" ht="26.25" customHeight="1">
      <c r="A234" s="72"/>
      <c r="B234" s="25" t="s">
        <v>362</v>
      </c>
      <c r="C234" s="27" t="s">
        <v>191</v>
      </c>
      <c r="D234" s="62">
        <v>25472</v>
      </c>
      <c r="E234" s="62">
        <v>42147</v>
      </c>
      <c r="F234" s="63">
        <v>25273</v>
      </c>
      <c r="G234" s="62">
        <v>32942</v>
      </c>
      <c r="H234" s="63">
        <v>28242</v>
      </c>
      <c r="I234" s="62">
        <v>31424</v>
      </c>
      <c r="J234" s="63">
        <v>218177</v>
      </c>
      <c r="K234" s="62">
        <v>158480</v>
      </c>
      <c r="L234" s="63">
        <v>22927</v>
      </c>
      <c r="M234" s="62">
        <v>29321</v>
      </c>
      <c r="N234" s="63">
        <v>29082</v>
      </c>
      <c r="O234" s="62">
        <v>18934</v>
      </c>
      <c r="P234" s="63">
        <f t="shared" si="3"/>
        <v>662421</v>
      </c>
    </row>
    <row r="235" spans="1:16" s="5" customFormat="1" ht="26.25" customHeight="1">
      <c r="A235" s="72"/>
      <c r="B235" s="25" t="s">
        <v>363</v>
      </c>
      <c r="C235" s="27" t="s">
        <v>191</v>
      </c>
      <c r="D235" s="62">
        <v>55456</v>
      </c>
      <c r="E235" s="62">
        <v>68058</v>
      </c>
      <c r="F235" s="63">
        <v>50842</v>
      </c>
      <c r="G235" s="62">
        <v>70823</v>
      </c>
      <c r="H235" s="63">
        <v>64715</v>
      </c>
      <c r="I235" s="62">
        <v>81040</v>
      </c>
      <c r="J235" s="63">
        <v>107405</v>
      </c>
      <c r="K235" s="62">
        <v>70950</v>
      </c>
      <c r="L235" s="63">
        <v>67793</v>
      </c>
      <c r="M235" s="62">
        <v>75415</v>
      </c>
      <c r="N235" s="63">
        <v>65945</v>
      </c>
      <c r="O235" s="62">
        <v>54785</v>
      </c>
      <c r="P235" s="63">
        <f t="shared" si="3"/>
        <v>833227</v>
      </c>
    </row>
    <row r="236" spans="1:16" s="5" customFormat="1" ht="26.25" customHeight="1">
      <c r="A236" s="72"/>
      <c r="B236" s="25" t="s">
        <v>364</v>
      </c>
      <c r="C236" s="27" t="s">
        <v>191</v>
      </c>
      <c r="D236" s="62">
        <v>37284</v>
      </c>
      <c r="E236" s="62">
        <v>41561</v>
      </c>
      <c r="F236" s="63">
        <v>16464</v>
      </c>
      <c r="G236" s="62">
        <v>20942</v>
      </c>
      <c r="H236" s="63">
        <v>28171</v>
      </c>
      <c r="I236" s="62">
        <v>23090</v>
      </c>
      <c r="J236" s="63">
        <v>16835</v>
      </c>
      <c r="K236" s="62">
        <v>15193</v>
      </c>
      <c r="L236" s="63">
        <v>41330</v>
      </c>
      <c r="M236" s="62">
        <v>65953</v>
      </c>
      <c r="N236" s="63">
        <v>80113</v>
      </c>
      <c r="O236" s="62">
        <v>63716</v>
      </c>
      <c r="P236" s="63">
        <f t="shared" si="3"/>
        <v>450652</v>
      </c>
    </row>
    <row r="237" spans="1:16" s="5" customFormat="1" ht="26.25" customHeight="1">
      <c r="A237" s="39"/>
      <c r="B237" s="25" t="s">
        <v>365</v>
      </c>
      <c r="C237" s="27" t="s">
        <v>198</v>
      </c>
      <c r="D237" s="62">
        <v>159010</v>
      </c>
      <c r="E237" s="62">
        <v>146936</v>
      </c>
      <c r="F237" s="63">
        <v>95310</v>
      </c>
      <c r="G237" s="62">
        <v>92319</v>
      </c>
      <c r="H237" s="63">
        <v>96526</v>
      </c>
      <c r="I237" s="62">
        <v>106578</v>
      </c>
      <c r="J237" s="63">
        <v>147081</v>
      </c>
      <c r="K237" s="62">
        <v>125144</v>
      </c>
      <c r="L237" s="63">
        <v>116144</v>
      </c>
      <c r="M237" s="62">
        <v>115140</v>
      </c>
      <c r="N237" s="63">
        <v>107375</v>
      </c>
      <c r="O237" s="62">
        <v>96906</v>
      </c>
      <c r="P237" s="63">
        <f t="shared" si="3"/>
        <v>1404469</v>
      </c>
    </row>
    <row r="238" spans="1:16" s="5" customFormat="1" ht="26.25" customHeight="1">
      <c r="A238" s="73" t="s">
        <v>61</v>
      </c>
      <c r="B238" s="25" t="s">
        <v>366</v>
      </c>
      <c r="C238" s="27" t="s">
        <v>149</v>
      </c>
      <c r="D238" s="62">
        <v>14767</v>
      </c>
      <c r="E238" s="62">
        <v>13313</v>
      </c>
      <c r="F238" s="63">
        <v>10838</v>
      </c>
      <c r="G238" s="62">
        <v>16482</v>
      </c>
      <c r="H238" s="63">
        <v>16630</v>
      </c>
      <c r="I238" s="62">
        <v>20229</v>
      </c>
      <c r="J238" s="63">
        <v>20505</v>
      </c>
      <c r="K238" s="62">
        <v>5833</v>
      </c>
      <c r="L238" s="63">
        <v>0</v>
      </c>
      <c r="M238" s="62">
        <v>0</v>
      </c>
      <c r="N238" s="63">
        <v>0</v>
      </c>
      <c r="O238" s="62">
        <v>5011</v>
      </c>
      <c r="P238" s="63">
        <f t="shared" si="3"/>
        <v>123608</v>
      </c>
    </row>
    <row r="239" spans="1:16" s="5" customFormat="1" ht="26.25" customHeight="1">
      <c r="A239" s="72"/>
      <c r="B239" s="25" t="s">
        <v>367</v>
      </c>
      <c r="C239" s="27" t="s">
        <v>149</v>
      </c>
      <c r="D239" s="62">
        <v>19898</v>
      </c>
      <c r="E239" s="62">
        <v>21735</v>
      </c>
      <c r="F239" s="63">
        <v>15895</v>
      </c>
      <c r="G239" s="62">
        <v>23159</v>
      </c>
      <c r="H239" s="63">
        <v>18909</v>
      </c>
      <c r="I239" s="62">
        <v>23274</v>
      </c>
      <c r="J239" s="63">
        <v>25997</v>
      </c>
      <c r="K239" s="62">
        <v>7421</v>
      </c>
      <c r="L239" s="63">
        <v>0</v>
      </c>
      <c r="M239" s="62">
        <v>0</v>
      </c>
      <c r="N239" s="63">
        <v>0</v>
      </c>
      <c r="O239" s="62">
        <v>0</v>
      </c>
      <c r="P239" s="63">
        <f t="shared" si="3"/>
        <v>156288</v>
      </c>
    </row>
    <row r="240" spans="1:16" s="5" customFormat="1" ht="26.25" customHeight="1">
      <c r="A240" s="72"/>
      <c r="B240" s="25" t="s">
        <v>368</v>
      </c>
      <c r="C240" s="27" t="s">
        <v>421</v>
      </c>
      <c r="D240" s="62">
        <v>15075</v>
      </c>
      <c r="E240" s="62">
        <v>15120</v>
      </c>
      <c r="F240" s="63">
        <v>9374</v>
      </c>
      <c r="G240" s="62">
        <v>15305</v>
      </c>
      <c r="H240" s="63">
        <v>14136</v>
      </c>
      <c r="I240" s="62">
        <v>21451</v>
      </c>
      <c r="J240" s="63">
        <v>21652</v>
      </c>
      <c r="K240" s="62">
        <v>9690</v>
      </c>
      <c r="L240" s="63">
        <v>14593</v>
      </c>
      <c r="M240" s="62">
        <v>17683</v>
      </c>
      <c r="N240" s="63">
        <v>21598</v>
      </c>
      <c r="O240" s="62">
        <v>11173</v>
      </c>
      <c r="P240" s="63">
        <f t="shared" si="3"/>
        <v>186850</v>
      </c>
    </row>
    <row r="241" spans="1:16" s="5" customFormat="1" ht="26.25" customHeight="1">
      <c r="A241" s="72"/>
      <c r="B241" s="25" t="s">
        <v>369</v>
      </c>
      <c r="C241" s="27" t="s">
        <v>136</v>
      </c>
      <c r="D241" s="62">
        <v>12884</v>
      </c>
      <c r="E241" s="62">
        <v>16652</v>
      </c>
      <c r="F241" s="63">
        <v>9299</v>
      </c>
      <c r="G241" s="62">
        <v>12909</v>
      </c>
      <c r="H241" s="63">
        <v>9257</v>
      </c>
      <c r="I241" s="62">
        <v>11701</v>
      </c>
      <c r="J241" s="63">
        <v>13829</v>
      </c>
      <c r="K241" s="62">
        <v>8530</v>
      </c>
      <c r="L241" s="63">
        <v>8588</v>
      </c>
      <c r="M241" s="62">
        <v>15683</v>
      </c>
      <c r="N241" s="63">
        <v>16557</v>
      </c>
      <c r="O241" s="62">
        <v>12717</v>
      </c>
      <c r="P241" s="63">
        <f t="shared" si="3"/>
        <v>148606</v>
      </c>
    </row>
    <row r="242" spans="1:16" s="5" customFormat="1" ht="26.25" customHeight="1">
      <c r="A242" s="68" t="s">
        <v>140</v>
      </c>
      <c r="B242" s="25" t="s">
        <v>370</v>
      </c>
      <c r="C242" s="27" t="s">
        <v>136</v>
      </c>
      <c r="D242" s="62">
        <v>13746</v>
      </c>
      <c r="E242" s="62">
        <v>13289</v>
      </c>
      <c r="F242" s="63">
        <v>9061</v>
      </c>
      <c r="G242" s="62">
        <v>13299</v>
      </c>
      <c r="H242" s="63">
        <v>11100</v>
      </c>
      <c r="I242" s="62">
        <v>22464</v>
      </c>
      <c r="J242" s="63">
        <v>27160</v>
      </c>
      <c r="K242" s="62">
        <v>14517</v>
      </c>
      <c r="L242" s="63">
        <v>14148</v>
      </c>
      <c r="M242" s="62">
        <v>18962</v>
      </c>
      <c r="N242" s="63">
        <v>20892</v>
      </c>
      <c r="O242" s="62">
        <v>20177</v>
      </c>
      <c r="P242" s="63">
        <f t="shared" si="3"/>
        <v>198815</v>
      </c>
    </row>
    <row r="243" spans="1:16" s="5" customFormat="1" ht="26.25" customHeight="1">
      <c r="A243" s="72"/>
      <c r="B243" s="25" t="s">
        <v>371</v>
      </c>
      <c r="C243" s="27" t="s">
        <v>97</v>
      </c>
      <c r="D243" s="62">
        <v>29708</v>
      </c>
      <c r="E243" s="62">
        <v>26690</v>
      </c>
      <c r="F243" s="63">
        <v>6194</v>
      </c>
      <c r="G243" s="62">
        <v>6017</v>
      </c>
      <c r="H243" s="63">
        <v>3785</v>
      </c>
      <c r="I243" s="62">
        <v>4754</v>
      </c>
      <c r="J243" s="63">
        <v>8022</v>
      </c>
      <c r="K243" s="62">
        <v>5567</v>
      </c>
      <c r="L243" s="63">
        <v>7364</v>
      </c>
      <c r="M243" s="62">
        <v>19971</v>
      </c>
      <c r="N243" s="63">
        <v>71431</v>
      </c>
      <c r="O243" s="62">
        <v>110187</v>
      </c>
      <c r="P243" s="63">
        <f t="shared" si="3"/>
        <v>299690</v>
      </c>
    </row>
    <row r="244" spans="1:16" s="5" customFormat="1" ht="26.25" customHeight="1">
      <c r="A244" s="72"/>
      <c r="B244" s="25" t="s">
        <v>372</v>
      </c>
      <c r="C244" s="27" t="s">
        <v>97</v>
      </c>
      <c r="D244" s="62">
        <v>15145</v>
      </c>
      <c r="E244" s="62">
        <v>20255</v>
      </c>
      <c r="F244" s="63">
        <v>9840</v>
      </c>
      <c r="G244" s="62">
        <v>15236</v>
      </c>
      <c r="H244" s="63">
        <v>14942</v>
      </c>
      <c r="I244" s="62">
        <v>16833</v>
      </c>
      <c r="J244" s="63">
        <v>20907</v>
      </c>
      <c r="K244" s="62">
        <v>14678</v>
      </c>
      <c r="L244" s="63">
        <v>16516</v>
      </c>
      <c r="M244" s="62">
        <v>23941</v>
      </c>
      <c r="N244" s="63">
        <v>21370</v>
      </c>
      <c r="O244" s="62">
        <v>14721</v>
      </c>
      <c r="P244" s="63">
        <f t="shared" si="3"/>
        <v>204384</v>
      </c>
    </row>
    <row r="245" spans="1:16" s="5" customFormat="1" ht="26.25" customHeight="1">
      <c r="A245" s="72"/>
      <c r="B245" s="25" t="s">
        <v>407</v>
      </c>
      <c r="C245" s="27" t="s">
        <v>97</v>
      </c>
      <c r="D245" s="62">
        <v>102385</v>
      </c>
      <c r="E245" s="62">
        <v>97006</v>
      </c>
      <c r="F245" s="63">
        <v>95283</v>
      </c>
      <c r="G245" s="62">
        <v>138385</v>
      </c>
      <c r="H245" s="63">
        <v>123127</v>
      </c>
      <c r="I245" s="62">
        <v>167150</v>
      </c>
      <c r="J245" s="63">
        <v>201895</v>
      </c>
      <c r="K245" s="62">
        <v>142205</v>
      </c>
      <c r="L245" s="63">
        <v>162128</v>
      </c>
      <c r="M245" s="62">
        <v>161213</v>
      </c>
      <c r="N245" s="63">
        <v>163039</v>
      </c>
      <c r="O245" s="62">
        <v>134553</v>
      </c>
      <c r="P245" s="63">
        <f t="shared" si="3"/>
        <v>1688369</v>
      </c>
    </row>
    <row r="246" spans="1:16" s="5" customFormat="1" ht="26.25" customHeight="1">
      <c r="A246" s="72"/>
      <c r="B246" s="25" t="s">
        <v>373</v>
      </c>
      <c r="C246" s="27" t="s">
        <v>97</v>
      </c>
      <c r="D246" s="62">
        <v>2475</v>
      </c>
      <c r="E246" s="62">
        <v>2910</v>
      </c>
      <c r="F246" s="63">
        <v>2345</v>
      </c>
      <c r="G246" s="62">
        <v>2764</v>
      </c>
      <c r="H246" s="63">
        <v>3114</v>
      </c>
      <c r="I246" s="62">
        <v>3442</v>
      </c>
      <c r="J246" s="63">
        <v>3194</v>
      </c>
      <c r="K246" s="62">
        <v>1552</v>
      </c>
      <c r="L246" s="63">
        <v>1821</v>
      </c>
      <c r="M246" s="62">
        <v>2316</v>
      </c>
      <c r="N246" s="63">
        <v>3225</v>
      </c>
      <c r="O246" s="62">
        <v>3206</v>
      </c>
      <c r="P246" s="63">
        <f t="shared" si="3"/>
        <v>32364</v>
      </c>
    </row>
    <row r="247" spans="1:16" s="5" customFormat="1" ht="26.25" customHeight="1">
      <c r="A247" s="38"/>
      <c r="B247" s="25" t="s">
        <v>374</v>
      </c>
      <c r="C247" s="27" t="s">
        <v>168</v>
      </c>
      <c r="D247" s="62">
        <v>227846</v>
      </c>
      <c r="E247" s="62">
        <v>255544</v>
      </c>
      <c r="F247" s="63">
        <v>301224</v>
      </c>
      <c r="G247" s="62">
        <v>262628</v>
      </c>
      <c r="H247" s="63">
        <v>215738</v>
      </c>
      <c r="I247" s="62">
        <v>195536</v>
      </c>
      <c r="J247" s="63">
        <v>219012</v>
      </c>
      <c r="K247" s="62">
        <v>183322</v>
      </c>
      <c r="L247" s="63">
        <v>166287</v>
      </c>
      <c r="M247" s="62">
        <v>231109</v>
      </c>
      <c r="N247" s="63">
        <v>237990</v>
      </c>
      <c r="O247" s="62">
        <v>217153</v>
      </c>
      <c r="P247" s="63">
        <f t="shared" si="3"/>
        <v>2713389</v>
      </c>
    </row>
    <row r="248" spans="1:16" s="5" customFormat="1" ht="26.25" customHeight="1">
      <c r="A248" s="28"/>
      <c r="B248" s="25" t="s">
        <v>279</v>
      </c>
      <c r="C248" s="27" t="s">
        <v>104</v>
      </c>
      <c r="D248" s="62">
        <v>15053</v>
      </c>
      <c r="E248" s="62">
        <v>24999</v>
      </c>
      <c r="F248" s="63">
        <v>14007</v>
      </c>
      <c r="G248" s="62">
        <v>16029</v>
      </c>
      <c r="H248" s="63">
        <v>13272</v>
      </c>
      <c r="I248" s="62">
        <v>11275</v>
      </c>
      <c r="J248" s="63">
        <v>14872</v>
      </c>
      <c r="K248" s="62">
        <v>12913</v>
      </c>
      <c r="L248" s="63">
        <v>10569</v>
      </c>
      <c r="M248" s="62">
        <v>17749</v>
      </c>
      <c r="N248" s="63">
        <v>16105</v>
      </c>
      <c r="O248" s="62">
        <v>14071</v>
      </c>
      <c r="P248" s="63">
        <f t="shared" si="3"/>
        <v>180914</v>
      </c>
    </row>
    <row r="249" spans="1:16" s="5" customFormat="1" ht="26.25" customHeight="1">
      <c r="A249" s="38"/>
      <c r="B249" s="25" t="s">
        <v>375</v>
      </c>
      <c r="C249" s="27" t="s">
        <v>104</v>
      </c>
      <c r="D249" s="62">
        <v>5531</v>
      </c>
      <c r="E249" s="62">
        <v>7901</v>
      </c>
      <c r="F249" s="63">
        <v>5619</v>
      </c>
      <c r="G249" s="62">
        <v>6739</v>
      </c>
      <c r="H249" s="63">
        <v>4366</v>
      </c>
      <c r="I249" s="62">
        <v>6160</v>
      </c>
      <c r="J249" s="63">
        <v>5255</v>
      </c>
      <c r="K249" s="62">
        <v>4320</v>
      </c>
      <c r="L249" s="63">
        <v>4524</v>
      </c>
      <c r="M249" s="62">
        <v>8586</v>
      </c>
      <c r="N249" s="63">
        <v>8652</v>
      </c>
      <c r="O249" s="62">
        <v>7017</v>
      </c>
      <c r="P249" s="63">
        <f t="shared" si="3"/>
        <v>74670</v>
      </c>
    </row>
    <row r="250" spans="1:16" s="5" customFormat="1" ht="26.25" customHeight="1">
      <c r="A250" s="38"/>
      <c r="B250" s="25" t="s">
        <v>0</v>
      </c>
      <c r="C250" s="27" t="s">
        <v>191</v>
      </c>
      <c r="D250" s="62">
        <v>30901</v>
      </c>
      <c r="E250" s="62">
        <v>41427</v>
      </c>
      <c r="F250" s="63">
        <v>16798</v>
      </c>
      <c r="G250" s="62">
        <v>23897</v>
      </c>
      <c r="H250" s="63">
        <v>19434</v>
      </c>
      <c r="I250" s="62">
        <v>27953</v>
      </c>
      <c r="J250" s="63">
        <v>38122</v>
      </c>
      <c r="K250" s="62">
        <v>18412</v>
      </c>
      <c r="L250" s="63">
        <v>22673</v>
      </c>
      <c r="M250" s="62">
        <v>25196</v>
      </c>
      <c r="N250" s="63">
        <v>32140</v>
      </c>
      <c r="O250" s="62">
        <v>24884</v>
      </c>
      <c r="P250" s="63">
        <f t="shared" si="3"/>
        <v>321837</v>
      </c>
    </row>
    <row r="251" spans="1:16" s="5" customFormat="1" ht="26.25" customHeight="1">
      <c r="A251" s="38"/>
      <c r="B251" s="25" t="s">
        <v>1</v>
      </c>
      <c r="C251" s="27" t="s">
        <v>191</v>
      </c>
      <c r="D251" s="62">
        <v>10649</v>
      </c>
      <c r="E251" s="62">
        <v>18961</v>
      </c>
      <c r="F251" s="63">
        <v>6323</v>
      </c>
      <c r="G251" s="62">
        <v>7346</v>
      </c>
      <c r="H251" s="63">
        <v>9327</v>
      </c>
      <c r="I251" s="62">
        <v>10985</v>
      </c>
      <c r="J251" s="63">
        <v>13536</v>
      </c>
      <c r="K251" s="62">
        <v>6495</v>
      </c>
      <c r="L251" s="63">
        <v>6918</v>
      </c>
      <c r="M251" s="62">
        <v>10106</v>
      </c>
      <c r="N251" s="63">
        <v>9642</v>
      </c>
      <c r="O251" s="62">
        <v>8340</v>
      </c>
      <c r="P251" s="63">
        <f t="shared" si="3"/>
        <v>118628</v>
      </c>
    </row>
    <row r="252" spans="1:16" s="5" customFormat="1" ht="26.25" customHeight="1">
      <c r="A252" s="38"/>
      <c r="B252" s="25" t="s">
        <v>2</v>
      </c>
      <c r="C252" s="27" t="s">
        <v>191</v>
      </c>
      <c r="D252" s="62">
        <v>16145</v>
      </c>
      <c r="E252" s="62">
        <v>24187</v>
      </c>
      <c r="F252" s="63">
        <v>11537</v>
      </c>
      <c r="G252" s="62">
        <v>10107</v>
      </c>
      <c r="H252" s="63">
        <v>9464</v>
      </c>
      <c r="I252" s="62">
        <v>13095</v>
      </c>
      <c r="J252" s="63">
        <v>16719</v>
      </c>
      <c r="K252" s="62">
        <v>7783</v>
      </c>
      <c r="L252" s="63">
        <v>10722</v>
      </c>
      <c r="M252" s="62">
        <v>13947</v>
      </c>
      <c r="N252" s="63">
        <v>19272</v>
      </c>
      <c r="O252" s="62">
        <v>15575</v>
      </c>
      <c r="P252" s="63">
        <f t="shared" si="3"/>
        <v>168553</v>
      </c>
    </row>
    <row r="253" spans="1:16" s="5" customFormat="1" ht="26.25" customHeight="1">
      <c r="A253" s="47"/>
      <c r="B253" s="25" t="s">
        <v>3</v>
      </c>
      <c r="C253" s="27" t="s">
        <v>198</v>
      </c>
      <c r="D253" s="62">
        <v>6222</v>
      </c>
      <c r="E253" s="62">
        <v>9400</v>
      </c>
      <c r="F253" s="63">
        <v>3403</v>
      </c>
      <c r="G253" s="62">
        <v>5658</v>
      </c>
      <c r="H253" s="63">
        <v>5721</v>
      </c>
      <c r="I253" s="62">
        <v>4908</v>
      </c>
      <c r="J253" s="63">
        <v>6005</v>
      </c>
      <c r="K253" s="62">
        <v>5663</v>
      </c>
      <c r="L253" s="63">
        <v>4669</v>
      </c>
      <c r="M253" s="62">
        <v>7358</v>
      </c>
      <c r="N253" s="63">
        <v>6004</v>
      </c>
      <c r="O253" s="62">
        <v>5516</v>
      </c>
      <c r="P253" s="63">
        <f t="shared" si="3"/>
        <v>70527</v>
      </c>
    </row>
    <row r="254" spans="1:16" s="5" customFormat="1" ht="26.25" customHeight="1">
      <c r="A254" s="47"/>
      <c r="B254" s="25" t="s">
        <v>4</v>
      </c>
      <c r="C254" s="27" t="s">
        <v>198</v>
      </c>
      <c r="D254" s="62">
        <v>2473</v>
      </c>
      <c r="E254" s="62">
        <v>4116</v>
      </c>
      <c r="F254" s="63">
        <v>2877</v>
      </c>
      <c r="G254" s="62">
        <v>4347</v>
      </c>
      <c r="H254" s="63">
        <v>3969</v>
      </c>
      <c r="I254" s="62">
        <v>3325</v>
      </c>
      <c r="J254" s="63">
        <v>4862</v>
      </c>
      <c r="K254" s="62">
        <v>3214</v>
      </c>
      <c r="L254" s="63">
        <v>1948</v>
      </c>
      <c r="M254" s="62">
        <v>3975</v>
      </c>
      <c r="N254" s="63">
        <v>3909</v>
      </c>
      <c r="O254" s="62">
        <v>2542</v>
      </c>
      <c r="P254" s="63">
        <f t="shared" si="3"/>
        <v>41557</v>
      </c>
    </row>
    <row r="255" spans="1:16" s="5" customFormat="1" ht="26.25" customHeight="1">
      <c r="A255" s="46"/>
      <c r="B255" s="25" t="s">
        <v>5</v>
      </c>
      <c r="C255" s="27" t="s">
        <v>128</v>
      </c>
      <c r="D255" s="62">
        <v>10691</v>
      </c>
      <c r="E255" s="62">
        <v>15363</v>
      </c>
      <c r="F255" s="63">
        <v>7366</v>
      </c>
      <c r="G255" s="62">
        <v>9521</v>
      </c>
      <c r="H255" s="63">
        <v>7972</v>
      </c>
      <c r="I255" s="62">
        <v>7122</v>
      </c>
      <c r="J255" s="63">
        <v>8790</v>
      </c>
      <c r="K255" s="62">
        <v>7202</v>
      </c>
      <c r="L255" s="63">
        <v>5799</v>
      </c>
      <c r="M255" s="62">
        <v>9346</v>
      </c>
      <c r="N255" s="63">
        <v>9656</v>
      </c>
      <c r="O255" s="62">
        <v>9078</v>
      </c>
      <c r="P255" s="63">
        <f t="shared" si="3"/>
        <v>107906</v>
      </c>
    </row>
    <row r="256" spans="1:16" s="5" customFormat="1" ht="26.25" customHeight="1">
      <c r="A256" s="73" t="s">
        <v>124</v>
      </c>
      <c r="B256" s="25" t="s">
        <v>186</v>
      </c>
      <c r="C256" s="27" t="s">
        <v>149</v>
      </c>
      <c r="D256" s="62">
        <v>2515</v>
      </c>
      <c r="E256" s="62">
        <v>3733</v>
      </c>
      <c r="F256" s="63">
        <v>2767</v>
      </c>
      <c r="G256" s="62">
        <v>10625</v>
      </c>
      <c r="H256" s="63">
        <v>109008</v>
      </c>
      <c r="I256" s="62">
        <v>129835</v>
      </c>
      <c r="J256" s="63">
        <v>63306</v>
      </c>
      <c r="K256" s="62">
        <v>16292</v>
      </c>
      <c r="L256" s="63">
        <v>9285</v>
      </c>
      <c r="M256" s="62">
        <v>5075</v>
      </c>
      <c r="N256" s="63">
        <v>3610</v>
      </c>
      <c r="O256" s="62">
        <v>937</v>
      </c>
      <c r="P256" s="63">
        <f t="shared" si="3"/>
        <v>356988</v>
      </c>
    </row>
    <row r="257" spans="1:16" s="5" customFormat="1" ht="26.25" customHeight="1">
      <c r="A257" s="71"/>
      <c r="B257" s="25" t="s">
        <v>263</v>
      </c>
      <c r="C257" s="27" t="s">
        <v>149</v>
      </c>
      <c r="D257" s="62">
        <v>6369</v>
      </c>
      <c r="E257" s="62">
        <v>7259</v>
      </c>
      <c r="F257" s="63">
        <v>5919</v>
      </c>
      <c r="G257" s="62">
        <v>7432</v>
      </c>
      <c r="H257" s="63">
        <v>8071</v>
      </c>
      <c r="I257" s="62">
        <v>9386</v>
      </c>
      <c r="J257" s="63">
        <v>15536</v>
      </c>
      <c r="K257" s="62">
        <v>11644</v>
      </c>
      <c r="L257" s="63">
        <v>28152</v>
      </c>
      <c r="M257" s="62">
        <v>15603</v>
      </c>
      <c r="N257" s="63">
        <v>8261</v>
      </c>
      <c r="O257" s="62">
        <v>6333</v>
      </c>
      <c r="P257" s="63">
        <f t="shared" si="3"/>
        <v>129965</v>
      </c>
    </row>
    <row r="258" spans="1:16" s="5" customFormat="1" ht="26.25" customHeight="1">
      <c r="A258" s="71"/>
      <c r="B258" s="25" t="s">
        <v>408</v>
      </c>
      <c r="C258" s="27" t="s">
        <v>144</v>
      </c>
      <c r="D258" s="62">
        <v>438</v>
      </c>
      <c r="E258" s="62">
        <v>1710</v>
      </c>
      <c r="F258" s="63">
        <v>1274</v>
      </c>
      <c r="G258" s="62">
        <v>3490</v>
      </c>
      <c r="H258" s="63">
        <v>4326</v>
      </c>
      <c r="I258" s="62">
        <v>29319</v>
      </c>
      <c r="J258" s="63">
        <v>27314</v>
      </c>
      <c r="K258" s="62">
        <v>8479</v>
      </c>
      <c r="L258" s="63">
        <v>2305</v>
      </c>
      <c r="M258" s="62">
        <v>2700</v>
      </c>
      <c r="N258" s="63">
        <v>1291</v>
      </c>
      <c r="O258" s="62">
        <v>488</v>
      </c>
      <c r="P258" s="63">
        <f t="shared" si="3"/>
        <v>83134</v>
      </c>
    </row>
    <row r="259" spans="1:16" s="5" customFormat="1" ht="26.25" customHeight="1">
      <c r="A259" s="68" t="s">
        <v>409</v>
      </c>
      <c r="B259" s="25" t="s">
        <v>6</v>
      </c>
      <c r="C259" s="27" t="s">
        <v>104</v>
      </c>
      <c r="D259" s="62">
        <v>23188</v>
      </c>
      <c r="E259" s="62">
        <v>23729</v>
      </c>
      <c r="F259" s="63">
        <v>26063</v>
      </c>
      <c r="G259" s="62">
        <v>21267</v>
      </c>
      <c r="H259" s="63">
        <v>24063</v>
      </c>
      <c r="I259" s="62">
        <v>24171</v>
      </c>
      <c r="J259" s="63">
        <v>24703</v>
      </c>
      <c r="K259" s="62">
        <v>24181</v>
      </c>
      <c r="L259" s="63">
        <v>24532</v>
      </c>
      <c r="M259" s="62">
        <v>24228</v>
      </c>
      <c r="N259" s="63">
        <v>25188</v>
      </c>
      <c r="O259" s="62">
        <v>26612</v>
      </c>
      <c r="P259" s="63">
        <f t="shared" si="3"/>
        <v>291925</v>
      </c>
    </row>
    <row r="260" spans="1:16" s="5" customFormat="1" ht="26.25" customHeight="1">
      <c r="A260" s="74"/>
      <c r="B260" s="25" t="s">
        <v>7</v>
      </c>
      <c r="C260" s="27" t="s">
        <v>191</v>
      </c>
      <c r="D260" s="62">
        <v>4685</v>
      </c>
      <c r="E260" s="62">
        <v>6287</v>
      </c>
      <c r="F260" s="63">
        <v>4304</v>
      </c>
      <c r="G260" s="62">
        <v>5842</v>
      </c>
      <c r="H260" s="63">
        <v>5086</v>
      </c>
      <c r="I260" s="62">
        <v>4282</v>
      </c>
      <c r="J260" s="63">
        <v>5608</v>
      </c>
      <c r="K260" s="62">
        <v>4343</v>
      </c>
      <c r="L260" s="63">
        <v>9435</v>
      </c>
      <c r="M260" s="62">
        <v>0</v>
      </c>
      <c r="N260" s="63">
        <v>1984</v>
      </c>
      <c r="O260" s="62">
        <v>6102</v>
      </c>
      <c r="P260" s="63">
        <f t="shared" si="3"/>
        <v>57958</v>
      </c>
    </row>
    <row r="261" spans="1:16" s="5" customFormat="1" ht="26.25" customHeight="1">
      <c r="A261" s="36"/>
      <c r="B261" s="25" t="s">
        <v>8</v>
      </c>
      <c r="C261" s="27" t="s">
        <v>72</v>
      </c>
      <c r="D261" s="62">
        <v>3236</v>
      </c>
      <c r="E261" s="62">
        <v>2070</v>
      </c>
      <c r="F261" s="63">
        <v>1986</v>
      </c>
      <c r="G261" s="62">
        <v>10271</v>
      </c>
      <c r="H261" s="63">
        <v>3368</v>
      </c>
      <c r="I261" s="62">
        <v>2489</v>
      </c>
      <c r="J261" s="63">
        <v>3791</v>
      </c>
      <c r="K261" s="62">
        <v>3226</v>
      </c>
      <c r="L261" s="63">
        <v>1456</v>
      </c>
      <c r="M261" s="62">
        <v>3486</v>
      </c>
      <c r="N261" s="63">
        <v>4073</v>
      </c>
      <c r="O261" s="62">
        <v>1998</v>
      </c>
      <c r="P261" s="63">
        <f aca="true" t="shared" si="4" ref="P261:P324">SUM(D261:O261)</f>
        <v>41450</v>
      </c>
    </row>
    <row r="262" spans="1:16" s="5" customFormat="1" ht="26.25" customHeight="1">
      <c r="A262" s="75" t="s">
        <v>410</v>
      </c>
      <c r="B262" s="25" t="s">
        <v>9</v>
      </c>
      <c r="C262" s="27" t="s">
        <v>72</v>
      </c>
      <c r="D262" s="62">
        <v>23838</v>
      </c>
      <c r="E262" s="62">
        <v>26865</v>
      </c>
      <c r="F262" s="63">
        <v>24146</v>
      </c>
      <c r="G262" s="62">
        <v>35414</v>
      </c>
      <c r="H262" s="63">
        <v>36208</v>
      </c>
      <c r="I262" s="62">
        <v>40717</v>
      </c>
      <c r="J262" s="63">
        <v>44545</v>
      </c>
      <c r="K262" s="62">
        <v>37357</v>
      </c>
      <c r="L262" s="63">
        <v>32648</v>
      </c>
      <c r="M262" s="62">
        <v>37937</v>
      </c>
      <c r="N262" s="63">
        <v>33725</v>
      </c>
      <c r="O262" s="62">
        <v>21172</v>
      </c>
      <c r="P262" s="63">
        <f t="shared" si="4"/>
        <v>394572</v>
      </c>
    </row>
    <row r="263" spans="1:16" s="5" customFormat="1" ht="26.25" customHeight="1">
      <c r="A263" s="71"/>
      <c r="B263" s="25" t="s">
        <v>10</v>
      </c>
      <c r="C263" s="27" t="s">
        <v>133</v>
      </c>
      <c r="D263" s="62">
        <v>31865</v>
      </c>
      <c r="E263" s="62">
        <v>37707</v>
      </c>
      <c r="F263" s="63">
        <v>23185</v>
      </c>
      <c r="G263" s="62">
        <v>23313</v>
      </c>
      <c r="H263" s="63">
        <v>22960</v>
      </c>
      <c r="I263" s="62">
        <v>28953</v>
      </c>
      <c r="J263" s="63">
        <v>28352</v>
      </c>
      <c r="K263" s="62">
        <v>29181</v>
      </c>
      <c r="L263" s="63">
        <v>21736</v>
      </c>
      <c r="M263" s="62">
        <v>27520</v>
      </c>
      <c r="N263" s="63">
        <v>24709</v>
      </c>
      <c r="O263" s="62">
        <v>30626</v>
      </c>
      <c r="P263" s="63">
        <f t="shared" si="4"/>
        <v>330107</v>
      </c>
    </row>
    <row r="264" spans="1:16" s="5" customFormat="1" ht="26.25" customHeight="1">
      <c r="A264" s="71"/>
      <c r="B264" s="25" t="s">
        <v>11</v>
      </c>
      <c r="C264" s="27" t="s">
        <v>133</v>
      </c>
      <c r="D264" s="62">
        <v>246659</v>
      </c>
      <c r="E264" s="62">
        <v>248275</v>
      </c>
      <c r="F264" s="63">
        <v>201381</v>
      </c>
      <c r="G264" s="62">
        <v>211570</v>
      </c>
      <c r="H264" s="63">
        <v>250265</v>
      </c>
      <c r="I264" s="62">
        <v>210681</v>
      </c>
      <c r="J264" s="63">
        <v>247597</v>
      </c>
      <c r="K264" s="62">
        <v>249397</v>
      </c>
      <c r="L264" s="63">
        <v>201463</v>
      </c>
      <c r="M264" s="62">
        <v>261463</v>
      </c>
      <c r="N264" s="63">
        <v>263196</v>
      </c>
      <c r="O264" s="62">
        <v>247747</v>
      </c>
      <c r="P264" s="63">
        <f t="shared" si="4"/>
        <v>2839694</v>
      </c>
    </row>
    <row r="265" spans="1:16" s="5" customFormat="1" ht="26.25" customHeight="1">
      <c r="A265" s="71"/>
      <c r="B265" s="25" t="s">
        <v>12</v>
      </c>
      <c r="C265" s="27" t="s">
        <v>133</v>
      </c>
      <c r="D265" s="62">
        <v>10172</v>
      </c>
      <c r="E265" s="62">
        <v>7537</v>
      </c>
      <c r="F265" s="63">
        <v>10860</v>
      </c>
      <c r="G265" s="62">
        <v>13779</v>
      </c>
      <c r="H265" s="63">
        <v>10433</v>
      </c>
      <c r="I265" s="62">
        <v>10156</v>
      </c>
      <c r="J265" s="63">
        <v>9336</v>
      </c>
      <c r="K265" s="62">
        <v>6977</v>
      </c>
      <c r="L265" s="63">
        <v>29377</v>
      </c>
      <c r="M265" s="62">
        <v>23295</v>
      </c>
      <c r="N265" s="63">
        <v>14449</v>
      </c>
      <c r="O265" s="62">
        <v>11359</v>
      </c>
      <c r="P265" s="63">
        <f t="shared" si="4"/>
        <v>157730</v>
      </c>
    </row>
    <row r="266" spans="1:16" s="5" customFormat="1" ht="26.25" customHeight="1">
      <c r="A266" s="68" t="s">
        <v>99</v>
      </c>
      <c r="B266" s="25" t="s">
        <v>13</v>
      </c>
      <c r="C266" s="27" t="s">
        <v>133</v>
      </c>
      <c r="D266" s="62">
        <v>22858</v>
      </c>
      <c r="E266" s="62">
        <v>18361</v>
      </c>
      <c r="F266" s="63">
        <v>15920</v>
      </c>
      <c r="G266" s="62">
        <v>20106</v>
      </c>
      <c r="H266" s="63">
        <v>23251</v>
      </c>
      <c r="I266" s="62">
        <v>12121</v>
      </c>
      <c r="J266" s="63">
        <v>15594</v>
      </c>
      <c r="K266" s="62">
        <v>21841</v>
      </c>
      <c r="L266" s="63">
        <v>25243</v>
      </c>
      <c r="M266" s="62">
        <v>15062</v>
      </c>
      <c r="N266" s="63">
        <v>17324</v>
      </c>
      <c r="O266" s="62">
        <v>18983</v>
      </c>
      <c r="P266" s="63">
        <f t="shared" si="4"/>
        <v>226664</v>
      </c>
    </row>
    <row r="267" spans="1:16" s="5" customFormat="1" ht="26.25" customHeight="1">
      <c r="A267" s="71"/>
      <c r="B267" s="25" t="s">
        <v>14</v>
      </c>
      <c r="C267" s="27" t="s">
        <v>149</v>
      </c>
      <c r="D267" s="62">
        <v>9369</v>
      </c>
      <c r="E267" s="62">
        <v>10623</v>
      </c>
      <c r="F267" s="63">
        <v>6007</v>
      </c>
      <c r="G267" s="62">
        <v>3775</v>
      </c>
      <c r="H267" s="63">
        <v>7925</v>
      </c>
      <c r="I267" s="62">
        <v>37333</v>
      </c>
      <c r="J267" s="63">
        <v>0</v>
      </c>
      <c r="K267" s="62">
        <v>0</v>
      </c>
      <c r="L267" s="63">
        <v>0</v>
      </c>
      <c r="M267" s="62">
        <v>0</v>
      </c>
      <c r="N267" s="63">
        <v>0</v>
      </c>
      <c r="O267" s="62">
        <v>0</v>
      </c>
      <c r="P267" s="63">
        <f t="shared" si="4"/>
        <v>75032</v>
      </c>
    </row>
    <row r="268" spans="1:16" ht="26.25" customHeight="1">
      <c r="A268" s="71"/>
      <c r="B268" s="25" t="s">
        <v>258</v>
      </c>
      <c r="C268" s="27" t="s">
        <v>149</v>
      </c>
      <c r="D268" s="62">
        <v>8783</v>
      </c>
      <c r="E268" s="62">
        <v>19111</v>
      </c>
      <c r="F268" s="63">
        <v>11595</v>
      </c>
      <c r="G268" s="62">
        <v>18469</v>
      </c>
      <c r="H268" s="63">
        <v>18197</v>
      </c>
      <c r="I268" s="62">
        <v>17438</v>
      </c>
      <c r="J268" s="63">
        <v>21982</v>
      </c>
      <c r="K268" s="62">
        <v>17391</v>
      </c>
      <c r="L268" s="63">
        <v>13881</v>
      </c>
      <c r="M268" s="62">
        <v>21644</v>
      </c>
      <c r="N268" s="63">
        <v>20800</v>
      </c>
      <c r="O268" s="62">
        <v>10730</v>
      </c>
      <c r="P268" s="63">
        <f t="shared" si="4"/>
        <v>200021</v>
      </c>
    </row>
    <row r="269" spans="1:16" ht="26.25" customHeight="1">
      <c r="A269" s="71"/>
      <c r="B269" s="25" t="s">
        <v>15</v>
      </c>
      <c r="C269" s="27" t="s">
        <v>149</v>
      </c>
      <c r="D269" s="62">
        <v>17523</v>
      </c>
      <c r="E269" s="62">
        <v>26796</v>
      </c>
      <c r="F269" s="63">
        <v>15085</v>
      </c>
      <c r="G269" s="62">
        <v>20254</v>
      </c>
      <c r="H269" s="63">
        <v>19721</v>
      </c>
      <c r="I269" s="62">
        <v>14497</v>
      </c>
      <c r="J269" s="63">
        <v>19363</v>
      </c>
      <c r="K269" s="62">
        <v>4580</v>
      </c>
      <c r="L269" s="63">
        <v>653</v>
      </c>
      <c r="M269" s="62">
        <v>946</v>
      </c>
      <c r="N269" s="63">
        <v>3303</v>
      </c>
      <c r="O269" s="62">
        <v>3648</v>
      </c>
      <c r="P269" s="63">
        <f t="shared" si="4"/>
        <v>146369</v>
      </c>
    </row>
    <row r="270" spans="1:16" ht="26.25" customHeight="1">
      <c r="A270" s="71"/>
      <c r="B270" s="25" t="s">
        <v>16</v>
      </c>
      <c r="C270" s="27" t="s">
        <v>149</v>
      </c>
      <c r="D270" s="62">
        <v>18297</v>
      </c>
      <c r="E270" s="62">
        <v>21984</v>
      </c>
      <c r="F270" s="63">
        <v>15517</v>
      </c>
      <c r="G270" s="62">
        <v>17049</v>
      </c>
      <c r="H270" s="63">
        <v>19557</v>
      </c>
      <c r="I270" s="62">
        <v>16916</v>
      </c>
      <c r="J270" s="63">
        <v>18316</v>
      </c>
      <c r="K270" s="62">
        <v>15532</v>
      </c>
      <c r="L270" s="63">
        <v>18990</v>
      </c>
      <c r="M270" s="62">
        <v>20925</v>
      </c>
      <c r="N270" s="63">
        <v>22045</v>
      </c>
      <c r="O270" s="62">
        <v>20901</v>
      </c>
      <c r="P270" s="63">
        <f t="shared" si="4"/>
        <v>226029</v>
      </c>
    </row>
    <row r="271" spans="1:16" ht="26.25" customHeight="1">
      <c r="A271" s="71"/>
      <c r="B271" s="25" t="s">
        <v>17</v>
      </c>
      <c r="C271" s="27" t="s">
        <v>149</v>
      </c>
      <c r="D271" s="62">
        <v>10057</v>
      </c>
      <c r="E271" s="62">
        <v>10559</v>
      </c>
      <c r="F271" s="63">
        <v>7179</v>
      </c>
      <c r="G271" s="62">
        <v>12644</v>
      </c>
      <c r="H271" s="63">
        <v>12595</v>
      </c>
      <c r="I271" s="62">
        <v>10293</v>
      </c>
      <c r="J271" s="63">
        <v>18150</v>
      </c>
      <c r="K271" s="62">
        <v>16916</v>
      </c>
      <c r="L271" s="63">
        <v>9940</v>
      </c>
      <c r="M271" s="62">
        <v>16002</v>
      </c>
      <c r="N271" s="63">
        <v>2118</v>
      </c>
      <c r="O271" s="62">
        <v>74</v>
      </c>
      <c r="P271" s="63">
        <f t="shared" si="4"/>
        <v>126527</v>
      </c>
    </row>
    <row r="272" spans="1:16" ht="26.25" customHeight="1">
      <c r="A272" s="34"/>
      <c r="B272" s="25" t="s">
        <v>18</v>
      </c>
      <c r="C272" s="27" t="s">
        <v>149</v>
      </c>
      <c r="D272" s="62">
        <v>217169</v>
      </c>
      <c r="E272" s="62">
        <v>243728</v>
      </c>
      <c r="F272" s="63">
        <v>205615</v>
      </c>
      <c r="G272" s="62">
        <v>212455</v>
      </c>
      <c r="H272" s="63">
        <v>174590</v>
      </c>
      <c r="I272" s="62">
        <v>207482</v>
      </c>
      <c r="J272" s="63">
        <v>215994</v>
      </c>
      <c r="K272" s="62">
        <v>205000</v>
      </c>
      <c r="L272" s="63">
        <v>210460</v>
      </c>
      <c r="M272" s="62">
        <v>212543</v>
      </c>
      <c r="N272" s="63">
        <v>205300</v>
      </c>
      <c r="O272" s="62">
        <v>195000</v>
      </c>
      <c r="P272" s="63">
        <f t="shared" si="4"/>
        <v>2505336</v>
      </c>
    </row>
    <row r="273" spans="1:16" ht="26.25" customHeight="1">
      <c r="A273" s="30"/>
      <c r="B273" s="25" t="s">
        <v>19</v>
      </c>
      <c r="C273" s="27" t="s">
        <v>421</v>
      </c>
      <c r="D273" s="62">
        <v>52542</v>
      </c>
      <c r="E273" s="62">
        <v>134016</v>
      </c>
      <c r="F273" s="63">
        <v>51212</v>
      </c>
      <c r="G273" s="62">
        <v>66078</v>
      </c>
      <c r="H273" s="63">
        <v>44919</v>
      </c>
      <c r="I273" s="62">
        <v>38174</v>
      </c>
      <c r="J273" s="63">
        <v>99188</v>
      </c>
      <c r="K273" s="62">
        <v>101226</v>
      </c>
      <c r="L273" s="63">
        <v>41143</v>
      </c>
      <c r="M273" s="62">
        <v>61113</v>
      </c>
      <c r="N273" s="63">
        <v>53938</v>
      </c>
      <c r="O273" s="62">
        <v>34329</v>
      </c>
      <c r="P273" s="63">
        <f t="shared" si="4"/>
        <v>777878</v>
      </c>
    </row>
    <row r="274" spans="1:16" ht="26.25" customHeight="1">
      <c r="A274" s="37"/>
      <c r="B274" s="25" t="s">
        <v>20</v>
      </c>
      <c r="C274" s="27" t="s">
        <v>421</v>
      </c>
      <c r="D274" s="62">
        <v>16036</v>
      </c>
      <c r="E274" s="62">
        <v>31873</v>
      </c>
      <c r="F274" s="63">
        <v>10996</v>
      </c>
      <c r="G274" s="62">
        <v>18904</v>
      </c>
      <c r="H274" s="63">
        <v>15241</v>
      </c>
      <c r="I274" s="62">
        <v>15718</v>
      </c>
      <c r="J274" s="63">
        <v>8780</v>
      </c>
      <c r="K274" s="62">
        <v>208675</v>
      </c>
      <c r="L274" s="63">
        <v>16036</v>
      </c>
      <c r="M274" s="62">
        <v>24130</v>
      </c>
      <c r="N274" s="63">
        <v>29053</v>
      </c>
      <c r="O274" s="62">
        <v>42253</v>
      </c>
      <c r="P274" s="63">
        <f t="shared" si="4"/>
        <v>437695</v>
      </c>
    </row>
    <row r="275" spans="1:16" ht="26.25" customHeight="1">
      <c r="A275" s="37"/>
      <c r="B275" s="25" t="s">
        <v>21</v>
      </c>
      <c r="C275" s="27" t="s">
        <v>112</v>
      </c>
      <c r="D275" s="62">
        <v>73788</v>
      </c>
      <c r="E275" s="62">
        <v>163395</v>
      </c>
      <c r="F275" s="63">
        <v>90823</v>
      </c>
      <c r="G275" s="62">
        <v>92027</v>
      </c>
      <c r="H275" s="63">
        <v>72289</v>
      </c>
      <c r="I275" s="62">
        <v>102777</v>
      </c>
      <c r="J275" s="63">
        <v>270732</v>
      </c>
      <c r="K275" s="62">
        <v>277590</v>
      </c>
      <c r="L275" s="63">
        <v>165735</v>
      </c>
      <c r="M275" s="62">
        <v>111084</v>
      </c>
      <c r="N275" s="63">
        <v>110450</v>
      </c>
      <c r="O275" s="62">
        <v>99555</v>
      </c>
      <c r="P275" s="63">
        <f t="shared" si="4"/>
        <v>1630245</v>
      </c>
    </row>
    <row r="276" spans="1:16" ht="26.25" customHeight="1">
      <c r="A276" s="37"/>
      <c r="B276" s="35" t="s">
        <v>22</v>
      </c>
      <c r="C276" s="27" t="s">
        <v>112</v>
      </c>
      <c r="D276" s="62">
        <v>12449</v>
      </c>
      <c r="E276" s="62">
        <v>16420</v>
      </c>
      <c r="F276" s="63">
        <v>14147</v>
      </c>
      <c r="G276" s="62">
        <v>19487</v>
      </c>
      <c r="H276" s="63">
        <v>20359</v>
      </c>
      <c r="I276" s="62">
        <v>12980</v>
      </c>
      <c r="J276" s="63">
        <v>26976</v>
      </c>
      <c r="K276" s="62">
        <v>37479</v>
      </c>
      <c r="L276" s="63">
        <v>18072</v>
      </c>
      <c r="M276" s="62">
        <v>24737</v>
      </c>
      <c r="N276" s="63">
        <v>19909</v>
      </c>
      <c r="O276" s="62">
        <v>15113</v>
      </c>
      <c r="P276" s="63">
        <f t="shared" si="4"/>
        <v>238128</v>
      </c>
    </row>
    <row r="277" spans="1:16" ht="26.25" customHeight="1">
      <c r="A277" s="28"/>
      <c r="B277" s="33" t="s">
        <v>23</v>
      </c>
      <c r="C277" s="27" t="s">
        <v>112</v>
      </c>
      <c r="D277" s="62">
        <v>3026</v>
      </c>
      <c r="E277" s="62">
        <v>2337</v>
      </c>
      <c r="F277" s="63">
        <v>4898</v>
      </c>
      <c r="G277" s="62">
        <v>4893</v>
      </c>
      <c r="H277" s="63">
        <v>1896</v>
      </c>
      <c r="I277" s="62">
        <v>4734</v>
      </c>
      <c r="J277" s="63">
        <v>3927</v>
      </c>
      <c r="K277" s="62">
        <v>5560</v>
      </c>
      <c r="L277" s="63">
        <v>7750</v>
      </c>
      <c r="M277" s="62">
        <v>11997</v>
      </c>
      <c r="N277" s="63">
        <v>4751</v>
      </c>
      <c r="O277" s="62">
        <v>2256</v>
      </c>
      <c r="P277" s="63">
        <f t="shared" si="4"/>
        <v>58025</v>
      </c>
    </row>
    <row r="278" spans="1:16" ht="26.25" customHeight="1">
      <c r="A278" s="49"/>
      <c r="B278" s="33" t="s">
        <v>24</v>
      </c>
      <c r="C278" s="27" t="s">
        <v>112</v>
      </c>
      <c r="D278" s="62">
        <v>26800</v>
      </c>
      <c r="E278" s="62">
        <v>53000</v>
      </c>
      <c r="F278" s="63">
        <v>31000</v>
      </c>
      <c r="G278" s="62">
        <v>41000</v>
      </c>
      <c r="H278" s="63">
        <v>41500</v>
      </c>
      <c r="I278" s="62">
        <v>27500</v>
      </c>
      <c r="J278" s="63">
        <v>23720</v>
      </c>
      <c r="K278" s="62">
        <v>27300</v>
      </c>
      <c r="L278" s="63">
        <v>26800</v>
      </c>
      <c r="M278" s="62">
        <v>44000</v>
      </c>
      <c r="N278" s="63">
        <v>50000</v>
      </c>
      <c r="O278" s="62">
        <v>29800</v>
      </c>
      <c r="P278" s="63">
        <f t="shared" si="4"/>
        <v>422420</v>
      </c>
    </row>
    <row r="279" spans="1:16" ht="26.25" customHeight="1">
      <c r="A279" s="37"/>
      <c r="B279" s="25" t="s">
        <v>25</v>
      </c>
      <c r="C279" s="27" t="s">
        <v>112</v>
      </c>
      <c r="D279" s="62">
        <v>8011</v>
      </c>
      <c r="E279" s="62">
        <v>9677</v>
      </c>
      <c r="F279" s="63">
        <v>8011</v>
      </c>
      <c r="G279" s="62">
        <v>8564</v>
      </c>
      <c r="H279" s="63">
        <v>8131</v>
      </c>
      <c r="I279" s="62">
        <v>8283</v>
      </c>
      <c r="J279" s="63">
        <v>6235</v>
      </c>
      <c r="K279" s="62">
        <v>6530</v>
      </c>
      <c r="L279" s="63">
        <v>7183</v>
      </c>
      <c r="M279" s="62">
        <v>7598</v>
      </c>
      <c r="N279" s="63">
        <v>6580</v>
      </c>
      <c r="O279" s="62">
        <v>7998</v>
      </c>
      <c r="P279" s="63">
        <f t="shared" si="4"/>
        <v>92801</v>
      </c>
    </row>
    <row r="280" spans="1:16" ht="26.25" customHeight="1">
      <c r="A280" s="37"/>
      <c r="B280" s="25" t="s">
        <v>26</v>
      </c>
      <c r="C280" s="27" t="s">
        <v>91</v>
      </c>
      <c r="D280" s="62">
        <v>12230</v>
      </c>
      <c r="E280" s="62">
        <v>22735</v>
      </c>
      <c r="F280" s="63">
        <v>14849</v>
      </c>
      <c r="G280" s="62">
        <v>47757</v>
      </c>
      <c r="H280" s="63">
        <v>16443</v>
      </c>
      <c r="I280" s="62">
        <v>19141</v>
      </c>
      <c r="J280" s="63">
        <v>10496</v>
      </c>
      <c r="K280" s="62">
        <v>10509</v>
      </c>
      <c r="L280" s="63">
        <v>12648</v>
      </c>
      <c r="M280" s="62">
        <v>24410</v>
      </c>
      <c r="N280" s="63">
        <v>21238</v>
      </c>
      <c r="O280" s="62">
        <v>11961</v>
      </c>
      <c r="P280" s="63">
        <f t="shared" si="4"/>
        <v>224417</v>
      </c>
    </row>
    <row r="281" spans="1:16" ht="26.25" customHeight="1">
      <c r="A281" s="37"/>
      <c r="B281" s="25" t="s">
        <v>27</v>
      </c>
      <c r="C281" s="27" t="s">
        <v>91</v>
      </c>
      <c r="D281" s="62">
        <v>30077</v>
      </c>
      <c r="E281" s="62">
        <v>37504</v>
      </c>
      <c r="F281" s="63">
        <v>38909</v>
      </c>
      <c r="G281" s="62">
        <v>181476</v>
      </c>
      <c r="H281" s="63">
        <v>50003</v>
      </c>
      <c r="I281" s="62">
        <v>33190</v>
      </c>
      <c r="J281" s="63">
        <v>31610</v>
      </c>
      <c r="K281" s="62">
        <v>26270</v>
      </c>
      <c r="L281" s="63">
        <v>23253</v>
      </c>
      <c r="M281" s="62">
        <v>35242</v>
      </c>
      <c r="N281" s="63">
        <v>29771</v>
      </c>
      <c r="O281" s="62">
        <v>18134</v>
      </c>
      <c r="P281" s="63">
        <f t="shared" si="4"/>
        <v>535439</v>
      </c>
    </row>
    <row r="282" spans="1:16" ht="26.25" customHeight="1">
      <c r="A282" s="37"/>
      <c r="B282" s="25" t="s">
        <v>28</v>
      </c>
      <c r="C282" s="27" t="s">
        <v>91</v>
      </c>
      <c r="D282" s="62">
        <v>29128</v>
      </c>
      <c r="E282" s="62">
        <v>38018</v>
      </c>
      <c r="F282" s="63">
        <v>20062</v>
      </c>
      <c r="G282" s="62">
        <v>33350</v>
      </c>
      <c r="H282" s="63">
        <v>22273</v>
      </c>
      <c r="I282" s="62">
        <v>20317</v>
      </c>
      <c r="J282" s="63">
        <v>17149</v>
      </c>
      <c r="K282" s="62">
        <v>15440</v>
      </c>
      <c r="L282" s="63">
        <v>23781</v>
      </c>
      <c r="M282" s="62">
        <v>35306</v>
      </c>
      <c r="N282" s="63">
        <v>35957</v>
      </c>
      <c r="O282" s="62">
        <v>21461</v>
      </c>
      <c r="P282" s="63">
        <f t="shared" si="4"/>
        <v>312242</v>
      </c>
    </row>
    <row r="283" spans="1:16" ht="26.25" customHeight="1">
      <c r="A283" s="30"/>
      <c r="B283" s="25" t="s">
        <v>29</v>
      </c>
      <c r="C283" s="27" t="s">
        <v>136</v>
      </c>
      <c r="D283" s="62">
        <v>39787</v>
      </c>
      <c r="E283" s="62">
        <v>82047</v>
      </c>
      <c r="F283" s="63">
        <v>33314</v>
      </c>
      <c r="G283" s="62">
        <v>58358</v>
      </c>
      <c r="H283" s="63">
        <v>59005</v>
      </c>
      <c r="I283" s="62">
        <v>83729</v>
      </c>
      <c r="J283" s="63">
        <v>150575</v>
      </c>
      <c r="K283" s="62">
        <v>124774</v>
      </c>
      <c r="L283" s="63">
        <v>69121</v>
      </c>
      <c r="M283" s="62">
        <v>74275</v>
      </c>
      <c r="N283" s="63">
        <v>29786</v>
      </c>
      <c r="O283" s="62">
        <v>25067</v>
      </c>
      <c r="P283" s="63">
        <f t="shared" si="4"/>
        <v>829838</v>
      </c>
    </row>
    <row r="284" spans="1:16" ht="26.25" customHeight="1">
      <c r="A284" s="30"/>
      <c r="B284" s="25" t="s">
        <v>30</v>
      </c>
      <c r="C284" s="27" t="s">
        <v>136</v>
      </c>
      <c r="D284" s="62">
        <v>25630</v>
      </c>
      <c r="E284" s="62">
        <v>37908</v>
      </c>
      <c r="F284" s="63">
        <v>15601</v>
      </c>
      <c r="G284" s="62">
        <v>61548</v>
      </c>
      <c r="H284" s="63">
        <v>35244</v>
      </c>
      <c r="I284" s="62">
        <v>14119</v>
      </c>
      <c r="J284" s="63">
        <v>12881</v>
      </c>
      <c r="K284" s="62">
        <v>10549</v>
      </c>
      <c r="L284" s="63">
        <v>10384</v>
      </c>
      <c r="M284" s="62">
        <v>15623</v>
      </c>
      <c r="N284" s="63">
        <v>17161</v>
      </c>
      <c r="O284" s="62">
        <v>14818</v>
      </c>
      <c r="P284" s="63">
        <f t="shared" si="4"/>
        <v>271466</v>
      </c>
    </row>
    <row r="285" spans="1:24" ht="26.25" customHeight="1">
      <c r="A285" s="30"/>
      <c r="B285" s="25" t="s">
        <v>31</v>
      </c>
      <c r="C285" s="27" t="s">
        <v>97</v>
      </c>
      <c r="D285" s="64">
        <v>22492</v>
      </c>
      <c r="E285" s="64">
        <v>41474</v>
      </c>
      <c r="F285" s="63">
        <v>60781</v>
      </c>
      <c r="G285" s="64">
        <v>82209</v>
      </c>
      <c r="H285" s="63">
        <v>42915</v>
      </c>
      <c r="I285" s="64">
        <v>55838</v>
      </c>
      <c r="J285" s="63">
        <v>69883</v>
      </c>
      <c r="K285" s="64">
        <v>50327</v>
      </c>
      <c r="L285" s="63">
        <v>36750</v>
      </c>
      <c r="M285" s="64">
        <v>48996</v>
      </c>
      <c r="N285" s="63">
        <v>69172</v>
      </c>
      <c r="O285" s="64">
        <v>41338</v>
      </c>
      <c r="P285" s="63">
        <f t="shared" si="4"/>
        <v>622175</v>
      </c>
      <c r="Q285" s="5"/>
      <c r="R285" s="5"/>
      <c r="S285" s="5"/>
      <c r="T285" s="5"/>
      <c r="U285" s="5"/>
      <c r="V285" s="5"/>
      <c r="W285" s="5"/>
      <c r="X285" s="5"/>
    </row>
    <row r="286" spans="1:24" ht="26.25" customHeight="1">
      <c r="A286" s="75" t="s">
        <v>410</v>
      </c>
      <c r="B286" s="25" t="s">
        <v>238</v>
      </c>
      <c r="C286" s="27" t="s">
        <v>97</v>
      </c>
      <c r="D286" s="62">
        <v>57098</v>
      </c>
      <c r="E286" s="62">
        <v>229095</v>
      </c>
      <c r="F286" s="63">
        <v>99509</v>
      </c>
      <c r="G286" s="62">
        <v>70008</v>
      </c>
      <c r="H286" s="63">
        <v>41610</v>
      </c>
      <c r="I286" s="62">
        <v>39777</v>
      </c>
      <c r="J286" s="63">
        <v>68158</v>
      </c>
      <c r="K286" s="62">
        <v>77479</v>
      </c>
      <c r="L286" s="63">
        <v>41982</v>
      </c>
      <c r="M286" s="62">
        <v>61344</v>
      </c>
      <c r="N286" s="63">
        <v>62105</v>
      </c>
      <c r="O286" s="62">
        <v>58690</v>
      </c>
      <c r="P286" s="63">
        <f t="shared" si="4"/>
        <v>906855</v>
      </c>
      <c r="Q286" s="5"/>
      <c r="R286" s="5"/>
      <c r="S286" s="5"/>
      <c r="T286" s="5"/>
      <c r="U286" s="5"/>
      <c r="V286" s="5"/>
      <c r="W286" s="5"/>
      <c r="X286" s="5"/>
    </row>
    <row r="287" spans="1:24" ht="26.25" customHeight="1">
      <c r="A287" s="71"/>
      <c r="B287" s="25" t="s">
        <v>32</v>
      </c>
      <c r="C287" s="27" t="s">
        <v>97</v>
      </c>
      <c r="D287" s="62">
        <v>25960</v>
      </c>
      <c r="E287" s="62">
        <v>29374</v>
      </c>
      <c r="F287" s="63">
        <v>23810</v>
      </c>
      <c r="G287" s="62">
        <v>20756</v>
      </c>
      <c r="H287" s="63">
        <v>14450</v>
      </c>
      <c r="I287" s="62">
        <v>12724</v>
      </c>
      <c r="J287" s="63">
        <v>17190</v>
      </c>
      <c r="K287" s="62">
        <v>13295</v>
      </c>
      <c r="L287" s="63">
        <v>17596</v>
      </c>
      <c r="M287" s="62">
        <v>28041</v>
      </c>
      <c r="N287" s="63">
        <v>18937</v>
      </c>
      <c r="O287" s="62">
        <v>19078</v>
      </c>
      <c r="P287" s="63">
        <f t="shared" si="4"/>
        <v>241211</v>
      </c>
      <c r="Q287" s="5"/>
      <c r="R287" s="5"/>
      <c r="S287" s="5"/>
      <c r="T287" s="5"/>
      <c r="U287" s="5"/>
      <c r="V287" s="5"/>
      <c r="W287" s="5"/>
      <c r="X287" s="5"/>
    </row>
    <row r="288" spans="1:24" ht="26.25" customHeight="1">
      <c r="A288" s="71"/>
      <c r="B288" s="25" t="s">
        <v>411</v>
      </c>
      <c r="C288" s="27" t="s">
        <v>97</v>
      </c>
      <c r="D288" s="62">
        <v>35225</v>
      </c>
      <c r="E288" s="62">
        <v>46601</v>
      </c>
      <c r="F288" s="63">
        <v>23949</v>
      </c>
      <c r="G288" s="62">
        <v>31801</v>
      </c>
      <c r="H288" s="63">
        <v>24102</v>
      </c>
      <c r="I288" s="62">
        <v>25909</v>
      </c>
      <c r="J288" s="63">
        <v>36577</v>
      </c>
      <c r="K288" s="62">
        <v>34020</v>
      </c>
      <c r="L288" s="63">
        <v>24004</v>
      </c>
      <c r="M288" s="62">
        <v>32630</v>
      </c>
      <c r="N288" s="63">
        <v>29675</v>
      </c>
      <c r="O288" s="62">
        <v>30045</v>
      </c>
      <c r="P288" s="63">
        <f t="shared" si="4"/>
        <v>374538</v>
      </c>
      <c r="Q288" s="5"/>
      <c r="R288" s="5"/>
      <c r="S288" s="5"/>
      <c r="T288" s="5"/>
      <c r="U288" s="5"/>
      <c r="V288" s="5"/>
      <c r="W288" s="5"/>
      <c r="X288" s="5"/>
    </row>
    <row r="289" spans="1:24" ht="26.25" customHeight="1">
      <c r="A289" s="71"/>
      <c r="B289" s="25" t="s">
        <v>33</v>
      </c>
      <c r="C289" s="27" t="s">
        <v>69</v>
      </c>
      <c r="D289" s="62">
        <v>60404</v>
      </c>
      <c r="E289" s="62">
        <v>125465</v>
      </c>
      <c r="F289" s="63">
        <v>75932</v>
      </c>
      <c r="G289" s="62">
        <v>201241</v>
      </c>
      <c r="H289" s="63">
        <v>63630</v>
      </c>
      <c r="I289" s="62">
        <v>89380</v>
      </c>
      <c r="J289" s="63">
        <v>84370</v>
      </c>
      <c r="K289" s="62">
        <v>100010</v>
      </c>
      <c r="L289" s="63">
        <v>80814</v>
      </c>
      <c r="M289" s="62">
        <v>85344</v>
      </c>
      <c r="N289" s="63">
        <v>69085</v>
      </c>
      <c r="O289" s="62">
        <v>88279</v>
      </c>
      <c r="P289" s="63">
        <f t="shared" si="4"/>
        <v>1123954</v>
      </c>
      <c r="Q289" s="5"/>
      <c r="R289" s="5"/>
      <c r="S289" s="5"/>
      <c r="T289" s="5"/>
      <c r="U289" s="5"/>
      <c r="V289" s="5"/>
      <c r="W289" s="5"/>
      <c r="X289" s="5"/>
    </row>
    <row r="290" spans="1:24" ht="26.25" customHeight="1">
      <c r="A290" s="68" t="s">
        <v>99</v>
      </c>
      <c r="B290" s="25" t="s">
        <v>100</v>
      </c>
      <c r="C290" s="27" t="s">
        <v>144</v>
      </c>
      <c r="D290" s="62">
        <v>37349</v>
      </c>
      <c r="E290" s="62">
        <v>80134</v>
      </c>
      <c r="F290" s="63">
        <v>27735</v>
      </c>
      <c r="G290" s="62">
        <v>29579</v>
      </c>
      <c r="H290" s="63">
        <v>22567</v>
      </c>
      <c r="I290" s="62">
        <v>27820</v>
      </c>
      <c r="J290" s="63">
        <v>24946</v>
      </c>
      <c r="K290" s="62">
        <v>16689</v>
      </c>
      <c r="L290" s="63">
        <v>10591</v>
      </c>
      <c r="M290" s="62">
        <v>11508</v>
      </c>
      <c r="N290" s="63">
        <v>21158</v>
      </c>
      <c r="O290" s="62">
        <v>19393</v>
      </c>
      <c r="P290" s="63">
        <f t="shared" si="4"/>
        <v>329469</v>
      </c>
      <c r="Q290" s="5"/>
      <c r="R290" s="5"/>
      <c r="S290" s="5"/>
      <c r="T290" s="5"/>
      <c r="U290" s="5"/>
      <c r="V290" s="5"/>
      <c r="W290" s="5"/>
      <c r="X290" s="5"/>
    </row>
    <row r="291" spans="1:24" ht="26.25" customHeight="1">
      <c r="A291" s="71"/>
      <c r="B291" s="25" t="s">
        <v>101</v>
      </c>
      <c r="C291" s="27" t="s">
        <v>144</v>
      </c>
      <c r="D291" s="62">
        <v>11563</v>
      </c>
      <c r="E291" s="62">
        <v>27678</v>
      </c>
      <c r="F291" s="63">
        <v>18852</v>
      </c>
      <c r="G291" s="62">
        <v>13806</v>
      </c>
      <c r="H291" s="63">
        <v>7341</v>
      </c>
      <c r="I291" s="62">
        <v>8482</v>
      </c>
      <c r="J291" s="63">
        <v>8672</v>
      </c>
      <c r="K291" s="62">
        <v>7329</v>
      </c>
      <c r="L291" s="63">
        <v>2033</v>
      </c>
      <c r="M291" s="62">
        <v>12885</v>
      </c>
      <c r="N291" s="63">
        <v>9223</v>
      </c>
      <c r="O291" s="62">
        <v>7959</v>
      </c>
      <c r="P291" s="63">
        <f t="shared" si="4"/>
        <v>135823</v>
      </c>
      <c r="Q291" s="5"/>
      <c r="R291" s="5"/>
      <c r="S291" s="5"/>
      <c r="T291" s="5"/>
      <c r="U291" s="5"/>
      <c r="V291" s="5"/>
      <c r="W291" s="5"/>
      <c r="X291" s="5"/>
    </row>
    <row r="292" spans="1:24" ht="26.25" customHeight="1">
      <c r="A292" s="71"/>
      <c r="B292" s="35" t="s">
        <v>34</v>
      </c>
      <c r="C292" s="27" t="s">
        <v>102</v>
      </c>
      <c r="D292" s="62">
        <v>5545</v>
      </c>
      <c r="E292" s="62">
        <v>5546</v>
      </c>
      <c r="F292" s="63">
        <v>4523</v>
      </c>
      <c r="G292" s="62">
        <v>7435</v>
      </c>
      <c r="H292" s="63">
        <v>6713</v>
      </c>
      <c r="I292" s="62">
        <v>4548</v>
      </c>
      <c r="J292" s="63">
        <v>6734</v>
      </c>
      <c r="K292" s="62">
        <v>6727</v>
      </c>
      <c r="L292" s="63">
        <v>4525</v>
      </c>
      <c r="M292" s="62">
        <v>7290</v>
      </c>
      <c r="N292" s="63">
        <v>7088</v>
      </c>
      <c r="O292" s="62">
        <v>2308</v>
      </c>
      <c r="P292" s="63">
        <f t="shared" si="4"/>
        <v>68982</v>
      </c>
      <c r="Q292" s="5"/>
      <c r="R292" s="5"/>
      <c r="S292" s="5"/>
      <c r="T292" s="5"/>
      <c r="U292" s="5"/>
      <c r="V292" s="5"/>
      <c r="W292" s="5"/>
      <c r="X292" s="5"/>
    </row>
    <row r="293" spans="1:24" ht="26.25" customHeight="1">
      <c r="A293" s="71"/>
      <c r="B293" s="25" t="s">
        <v>103</v>
      </c>
      <c r="C293" s="27" t="s">
        <v>104</v>
      </c>
      <c r="D293" s="62">
        <v>23707</v>
      </c>
      <c r="E293" s="62">
        <v>38946</v>
      </c>
      <c r="F293" s="63">
        <v>19301</v>
      </c>
      <c r="G293" s="62">
        <v>19843</v>
      </c>
      <c r="H293" s="63">
        <v>20009</v>
      </c>
      <c r="I293" s="62">
        <v>11930</v>
      </c>
      <c r="J293" s="63">
        <v>19106</v>
      </c>
      <c r="K293" s="62">
        <v>14662</v>
      </c>
      <c r="L293" s="63">
        <v>11407</v>
      </c>
      <c r="M293" s="62">
        <v>23931</v>
      </c>
      <c r="N293" s="63">
        <v>21676</v>
      </c>
      <c r="O293" s="62">
        <v>15041</v>
      </c>
      <c r="P293" s="63">
        <f t="shared" si="4"/>
        <v>239559</v>
      </c>
      <c r="Q293" s="5"/>
      <c r="R293" s="5"/>
      <c r="S293" s="5"/>
      <c r="T293" s="5"/>
      <c r="U293" s="5"/>
      <c r="V293" s="5"/>
      <c r="W293" s="5"/>
      <c r="X293" s="5"/>
    </row>
    <row r="294" spans="1:24" ht="26.25" customHeight="1">
      <c r="A294" s="71"/>
      <c r="B294" s="25" t="s">
        <v>35</v>
      </c>
      <c r="C294" s="27" t="s">
        <v>104</v>
      </c>
      <c r="D294" s="62">
        <v>2301</v>
      </c>
      <c r="E294" s="62">
        <v>4555</v>
      </c>
      <c r="F294" s="63">
        <v>4042</v>
      </c>
      <c r="G294" s="62">
        <v>2965</v>
      </c>
      <c r="H294" s="63">
        <v>5960</v>
      </c>
      <c r="I294" s="62">
        <v>6986</v>
      </c>
      <c r="J294" s="63">
        <v>6888</v>
      </c>
      <c r="K294" s="62">
        <v>5310</v>
      </c>
      <c r="L294" s="63">
        <v>2516</v>
      </c>
      <c r="M294" s="62">
        <v>4101</v>
      </c>
      <c r="N294" s="63">
        <v>3058</v>
      </c>
      <c r="O294" s="62">
        <v>2199</v>
      </c>
      <c r="P294" s="63">
        <f t="shared" si="4"/>
        <v>50881</v>
      </c>
      <c r="Q294" s="5"/>
      <c r="R294" s="5"/>
      <c r="S294" s="5"/>
      <c r="T294" s="5"/>
      <c r="U294" s="5"/>
      <c r="V294" s="5"/>
      <c r="W294" s="5"/>
      <c r="X294" s="5"/>
    </row>
    <row r="295" spans="1:24" ht="26.25" customHeight="1">
      <c r="A295" s="71"/>
      <c r="B295" s="25" t="s">
        <v>36</v>
      </c>
      <c r="C295" s="27" t="s">
        <v>104</v>
      </c>
      <c r="D295" s="62">
        <v>9340</v>
      </c>
      <c r="E295" s="62">
        <v>14316</v>
      </c>
      <c r="F295" s="63">
        <v>10028</v>
      </c>
      <c r="G295" s="62">
        <v>15483</v>
      </c>
      <c r="H295" s="63">
        <v>16168</v>
      </c>
      <c r="I295" s="62">
        <v>14428</v>
      </c>
      <c r="J295" s="63">
        <v>18405</v>
      </c>
      <c r="K295" s="62">
        <v>15093</v>
      </c>
      <c r="L295" s="63">
        <v>13607</v>
      </c>
      <c r="M295" s="62">
        <v>16363</v>
      </c>
      <c r="N295" s="63">
        <v>12418</v>
      </c>
      <c r="O295" s="62">
        <v>13630</v>
      </c>
      <c r="P295" s="63">
        <f t="shared" si="4"/>
        <v>169279</v>
      </c>
      <c r="Q295" s="5"/>
      <c r="R295" s="5"/>
      <c r="S295" s="5"/>
      <c r="T295" s="5"/>
      <c r="U295" s="5"/>
      <c r="V295" s="5"/>
      <c r="W295" s="5"/>
      <c r="X295" s="5"/>
    </row>
    <row r="296" spans="1:24" ht="26.25" customHeight="1">
      <c r="A296" s="28"/>
      <c r="B296" s="35" t="s">
        <v>201</v>
      </c>
      <c r="C296" s="27" t="s">
        <v>198</v>
      </c>
      <c r="D296" s="62">
        <v>34533</v>
      </c>
      <c r="E296" s="62">
        <v>72138</v>
      </c>
      <c r="F296" s="63">
        <v>26790</v>
      </c>
      <c r="G296" s="62">
        <v>40489</v>
      </c>
      <c r="H296" s="63">
        <v>40242</v>
      </c>
      <c r="I296" s="62">
        <v>46259</v>
      </c>
      <c r="J296" s="63">
        <v>92466</v>
      </c>
      <c r="K296" s="62">
        <v>71915</v>
      </c>
      <c r="L296" s="63">
        <v>37804</v>
      </c>
      <c r="M296" s="62">
        <v>48576</v>
      </c>
      <c r="N296" s="63">
        <v>35636</v>
      </c>
      <c r="O296" s="62">
        <v>30407</v>
      </c>
      <c r="P296" s="63">
        <f t="shared" si="4"/>
        <v>577255</v>
      </c>
      <c r="Q296" s="5"/>
      <c r="R296" s="5"/>
      <c r="S296" s="5"/>
      <c r="T296" s="5"/>
      <c r="U296" s="5"/>
      <c r="V296" s="5"/>
      <c r="W296" s="5"/>
      <c r="X296" s="5"/>
    </row>
    <row r="297" spans="1:16" ht="26.25" customHeight="1">
      <c r="A297" s="28"/>
      <c r="B297" s="33" t="s">
        <v>228</v>
      </c>
      <c r="C297" s="27" t="s">
        <v>128</v>
      </c>
      <c r="D297" s="62">
        <v>15083</v>
      </c>
      <c r="E297" s="62">
        <v>18163</v>
      </c>
      <c r="F297" s="63">
        <v>12584</v>
      </c>
      <c r="G297" s="62">
        <v>16817</v>
      </c>
      <c r="H297" s="63">
        <v>18507</v>
      </c>
      <c r="I297" s="62">
        <v>15480</v>
      </c>
      <c r="J297" s="63">
        <v>24599</v>
      </c>
      <c r="K297" s="62">
        <v>20817</v>
      </c>
      <c r="L297" s="63">
        <v>14168</v>
      </c>
      <c r="M297" s="62">
        <v>19382</v>
      </c>
      <c r="N297" s="63">
        <v>17311</v>
      </c>
      <c r="O297" s="62">
        <v>13563</v>
      </c>
      <c r="P297" s="63">
        <f t="shared" si="4"/>
        <v>206474</v>
      </c>
    </row>
    <row r="298" spans="1:16" ht="26.25" customHeight="1">
      <c r="A298" s="28"/>
      <c r="B298" s="33" t="s">
        <v>229</v>
      </c>
      <c r="C298" s="27" t="s">
        <v>128</v>
      </c>
      <c r="D298" s="62">
        <v>9073</v>
      </c>
      <c r="E298" s="62">
        <v>14071</v>
      </c>
      <c r="F298" s="63">
        <v>7945</v>
      </c>
      <c r="G298" s="62">
        <v>11067</v>
      </c>
      <c r="H298" s="63">
        <v>11531</v>
      </c>
      <c r="I298" s="62">
        <v>10573</v>
      </c>
      <c r="J298" s="63">
        <v>15584</v>
      </c>
      <c r="K298" s="62">
        <v>10997</v>
      </c>
      <c r="L298" s="63">
        <v>8522</v>
      </c>
      <c r="M298" s="62">
        <v>12736</v>
      </c>
      <c r="N298" s="63">
        <v>11588</v>
      </c>
      <c r="O298" s="62">
        <v>7401</v>
      </c>
      <c r="P298" s="63">
        <f t="shared" si="4"/>
        <v>131088</v>
      </c>
    </row>
    <row r="299" spans="1:16" ht="26.25" customHeight="1">
      <c r="A299" s="29"/>
      <c r="B299" s="25" t="s">
        <v>313</v>
      </c>
      <c r="C299" s="27" t="s">
        <v>147</v>
      </c>
      <c r="D299" s="62">
        <v>9876</v>
      </c>
      <c r="E299" s="62">
        <v>12265</v>
      </c>
      <c r="F299" s="63">
        <v>9281</v>
      </c>
      <c r="G299" s="62">
        <v>13419</v>
      </c>
      <c r="H299" s="63">
        <v>18102</v>
      </c>
      <c r="I299" s="62">
        <v>15586</v>
      </c>
      <c r="J299" s="63">
        <v>18769</v>
      </c>
      <c r="K299" s="62">
        <v>16424</v>
      </c>
      <c r="L299" s="63">
        <v>16214</v>
      </c>
      <c r="M299" s="62">
        <v>23695</v>
      </c>
      <c r="N299" s="63">
        <v>21212</v>
      </c>
      <c r="O299" s="62">
        <v>17243</v>
      </c>
      <c r="P299" s="63">
        <f t="shared" si="4"/>
        <v>192086</v>
      </c>
    </row>
    <row r="300" spans="1:16" ht="26.25" customHeight="1">
      <c r="A300" s="36"/>
      <c r="B300" s="25" t="s">
        <v>37</v>
      </c>
      <c r="C300" s="27" t="s">
        <v>149</v>
      </c>
      <c r="D300" s="62">
        <v>1930</v>
      </c>
      <c r="E300" s="62">
        <v>3401</v>
      </c>
      <c r="F300" s="63">
        <v>957</v>
      </c>
      <c r="G300" s="62">
        <v>1074</v>
      </c>
      <c r="H300" s="63">
        <v>1826</v>
      </c>
      <c r="I300" s="62">
        <v>1015</v>
      </c>
      <c r="J300" s="63">
        <v>1453</v>
      </c>
      <c r="K300" s="62">
        <v>1060</v>
      </c>
      <c r="L300" s="63">
        <v>1420</v>
      </c>
      <c r="M300" s="62">
        <v>1964</v>
      </c>
      <c r="N300" s="63">
        <v>1467</v>
      </c>
      <c r="O300" s="62">
        <v>1226</v>
      </c>
      <c r="P300" s="63">
        <f t="shared" si="4"/>
        <v>18793</v>
      </c>
    </row>
    <row r="301" spans="1:16" ht="26.25" customHeight="1">
      <c r="A301" s="59"/>
      <c r="B301" s="25" t="s">
        <v>38</v>
      </c>
      <c r="C301" s="27" t="s">
        <v>149</v>
      </c>
      <c r="D301" s="62">
        <v>29180</v>
      </c>
      <c r="E301" s="62">
        <v>59094</v>
      </c>
      <c r="F301" s="63">
        <v>23083</v>
      </c>
      <c r="G301" s="62">
        <v>23022</v>
      </c>
      <c r="H301" s="63">
        <v>20759</v>
      </c>
      <c r="I301" s="62">
        <v>14856</v>
      </c>
      <c r="J301" s="63">
        <v>16258</v>
      </c>
      <c r="K301" s="62">
        <v>14413</v>
      </c>
      <c r="L301" s="63">
        <v>16450</v>
      </c>
      <c r="M301" s="62">
        <v>22245</v>
      </c>
      <c r="N301" s="63">
        <v>35229</v>
      </c>
      <c r="O301" s="62">
        <v>23657</v>
      </c>
      <c r="P301" s="63">
        <f t="shared" si="4"/>
        <v>298246</v>
      </c>
    </row>
    <row r="302" spans="1:16" ht="26.25" customHeight="1">
      <c r="A302" s="36"/>
      <c r="B302" s="25" t="s">
        <v>39</v>
      </c>
      <c r="C302" s="27" t="s">
        <v>136</v>
      </c>
      <c r="D302" s="62">
        <v>26400</v>
      </c>
      <c r="E302" s="62">
        <v>56360</v>
      </c>
      <c r="F302" s="63">
        <v>24100</v>
      </c>
      <c r="G302" s="62">
        <v>24550</v>
      </c>
      <c r="H302" s="63">
        <v>30900</v>
      </c>
      <c r="I302" s="62">
        <v>23090</v>
      </c>
      <c r="J302" s="63">
        <v>24070</v>
      </c>
      <c r="K302" s="62">
        <v>14250</v>
      </c>
      <c r="L302" s="63">
        <v>29200</v>
      </c>
      <c r="M302" s="62">
        <v>22100</v>
      </c>
      <c r="N302" s="63">
        <v>24350</v>
      </c>
      <c r="O302" s="62">
        <v>23500</v>
      </c>
      <c r="P302" s="63">
        <f t="shared" si="4"/>
        <v>322870</v>
      </c>
    </row>
    <row r="303" spans="1:16" ht="26.25" customHeight="1">
      <c r="A303" s="66" t="s">
        <v>125</v>
      </c>
      <c r="B303" s="25" t="s">
        <v>40</v>
      </c>
      <c r="C303" s="27" t="s">
        <v>136</v>
      </c>
      <c r="D303" s="62">
        <v>79500</v>
      </c>
      <c r="E303" s="62">
        <v>618750</v>
      </c>
      <c r="F303" s="63">
        <v>184500</v>
      </c>
      <c r="G303" s="62">
        <v>783500</v>
      </c>
      <c r="H303" s="63">
        <v>128150</v>
      </c>
      <c r="I303" s="62">
        <v>76900</v>
      </c>
      <c r="J303" s="63">
        <v>77750</v>
      </c>
      <c r="K303" s="62">
        <v>56250</v>
      </c>
      <c r="L303" s="63">
        <v>64000</v>
      </c>
      <c r="M303" s="62">
        <v>81250</v>
      </c>
      <c r="N303" s="63">
        <v>76500</v>
      </c>
      <c r="O303" s="62">
        <v>69500</v>
      </c>
      <c r="P303" s="63">
        <f t="shared" si="4"/>
        <v>2296550</v>
      </c>
    </row>
    <row r="304" spans="1:16" ht="26.25" customHeight="1">
      <c r="A304" s="67"/>
      <c r="B304" s="25" t="s">
        <v>141</v>
      </c>
      <c r="C304" s="27" t="s">
        <v>97</v>
      </c>
      <c r="D304" s="62">
        <v>302232</v>
      </c>
      <c r="E304" s="62">
        <v>320585</v>
      </c>
      <c r="F304" s="63">
        <v>267537</v>
      </c>
      <c r="G304" s="62">
        <v>315720</v>
      </c>
      <c r="H304" s="63">
        <v>367748</v>
      </c>
      <c r="I304" s="62">
        <v>276200</v>
      </c>
      <c r="J304" s="63">
        <v>270434</v>
      </c>
      <c r="K304" s="62">
        <v>244546</v>
      </c>
      <c r="L304" s="63">
        <v>240385</v>
      </c>
      <c r="M304" s="62">
        <v>316491</v>
      </c>
      <c r="N304" s="63">
        <v>311678</v>
      </c>
      <c r="O304" s="62">
        <v>286832</v>
      </c>
      <c r="P304" s="63">
        <f t="shared" si="4"/>
        <v>3520388</v>
      </c>
    </row>
    <row r="305" spans="1:16" ht="26.25" customHeight="1">
      <c r="A305" s="68" t="s">
        <v>142</v>
      </c>
      <c r="B305" s="25" t="s">
        <v>41</v>
      </c>
      <c r="C305" s="27" t="s">
        <v>69</v>
      </c>
      <c r="D305" s="62">
        <v>282300</v>
      </c>
      <c r="E305" s="62">
        <v>2347000</v>
      </c>
      <c r="F305" s="63">
        <v>1517000</v>
      </c>
      <c r="G305" s="62">
        <v>436000</v>
      </c>
      <c r="H305" s="63">
        <v>314500</v>
      </c>
      <c r="I305" s="62">
        <v>271600</v>
      </c>
      <c r="J305" s="63">
        <v>234200</v>
      </c>
      <c r="K305" s="62">
        <v>167000</v>
      </c>
      <c r="L305" s="63">
        <v>212000</v>
      </c>
      <c r="M305" s="62">
        <v>186700</v>
      </c>
      <c r="N305" s="63">
        <v>174860</v>
      </c>
      <c r="O305" s="62">
        <v>173600</v>
      </c>
      <c r="P305" s="63">
        <f t="shared" si="4"/>
        <v>6316760</v>
      </c>
    </row>
    <row r="306" spans="1:16" ht="26.25" customHeight="1">
      <c r="A306" s="68"/>
      <c r="B306" s="25" t="s">
        <v>42</v>
      </c>
      <c r="C306" s="27" t="s">
        <v>144</v>
      </c>
      <c r="D306" s="62">
        <v>702900</v>
      </c>
      <c r="E306" s="62">
        <v>885000</v>
      </c>
      <c r="F306" s="63">
        <v>781200</v>
      </c>
      <c r="G306" s="62">
        <v>652300</v>
      </c>
      <c r="H306" s="63">
        <v>870700</v>
      </c>
      <c r="I306" s="62">
        <v>752800</v>
      </c>
      <c r="J306" s="63">
        <v>909000</v>
      </c>
      <c r="K306" s="62">
        <v>538750</v>
      </c>
      <c r="L306" s="63">
        <v>800900</v>
      </c>
      <c r="M306" s="62">
        <v>999600</v>
      </c>
      <c r="N306" s="63">
        <v>1252500</v>
      </c>
      <c r="O306" s="62">
        <v>1009800</v>
      </c>
      <c r="P306" s="63">
        <f t="shared" si="4"/>
        <v>10155450</v>
      </c>
    </row>
    <row r="307" spans="1:16" ht="26.25" customHeight="1">
      <c r="A307" s="68"/>
      <c r="B307" s="25" t="s">
        <v>43</v>
      </c>
      <c r="C307" s="27" t="s">
        <v>144</v>
      </c>
      <c r="D307" s="62">
        <v>316200</v>
      </c>
      <c r="E307" s="62">
        <v>471466</v>
      </c>
      <c r="F307" s="63">
        <v>400746</v>
      </c>
      <c r="G307" s="62">
        <v>396005</v>
      </c>
      <c r="H307" s="63">
        <v>430540</v>
      </c>
      <c r="I307" s="62">
        <v>409013</v>
      </c>
      <c r="J307" s="63">
        <v>410022</v>
      </c>
      <c r="K307" s="62">
        <v>328017</v>
      </c>
      <c r="L307" s="63">
        <v>295215</v>
      </c>
      <c r="M307" s="62">
        <v>334647</v>
      </c>
      <c r="N307" s="63">
        <v>267717</v>
      </c>
      <c r="O307" s="62">
        <v>273071</v>
      </c>
      <c r="P307" s="63">
        <f t="shared" si="4"/>
        <v>4332659</v>
      </c>
    </row>
    <row r="308" spans="1:16" ht="26.25" customHeight="1">
      <c r="A308" s="78"/>
      <c r="B308" s="35" t="s">
        <v>44</v>
      </c>
      <c r="C308" s="27" t="s">
        <v>102</v>
      </c>
      <c r="D308" s="62">
        <v>399124</v>
      </c>
      <c r="E308" s="62">
        <v>923612</v>
      </c>
      <c r="F308" s="63">
        <v>854636</v>
      </c>
      <c r="G308" s="62">
        <v>370234</v>
      </c>
      <c r="H308" s="63">
        <v>333846</v>
      </c>
      <c r="I308" s="62">
        <v>263571</v>
      </c>
      <c r="J308" s="63">
        <v>348850</v>
      </c>
      <c r="K308" s="62">
        <v>304990</v>
      </c>
      <c r="L308" s="63">
        <v>282881</v>
      </c>
      <c r="M308" s="62">
        <v>304474</v>
      </c>
      <c r="N308" s="63">
        <v>558803</v>
      </c>
      <c r="O308" s="62">
        <v>398593</v>
      </c>
      <c r="P308" s="63">
        <f t="shared" si="4"/>
        <v>5343614</v>
      </c>
    </row>
    <row r="309" spans="1:16" ht="26.25" customHeight="1">
      <c r="A309" s="36"/>
      <c r="B309" s="25" t="s">
        <v>105</v>
      </c>
      <c r="C309" s="27" t="s">
        <v>133</v>
      </c>
      <c r="D309" s="62">
        <v>54643</v>
      </c>
      <c r="E309" s="62">
        <v>46748</v>
      </c>
      <c r="F309" s="63">
        <v>48226</v>
      </c>
      <c r="G309" s="62">
        <v>55369</v>
      </c>
      <c r="H309" s="63">
        <v>42824</v>
      </c>
      <c r="I309" s="62">
        <v>32791</v>
      </c>
      <c r="J309" s="63">
        <v>38702</v>
      </c>
      <c r="K309" s="62">
        <v>39188</v>
      </c>
      <c r="L309" s="63">
        <v>38506</v>
      </c>
      <c r="M309" s="62">
        <v>56993</v>
      </c>
      <c r="N309" s="63">
        <v>51555</v>
      </c>
      <c r="O309" s="62">
        <v>28510</v>
      </c>
      <c r="P309" s="63">
        <f t="shared" si="4"/>
        <v>534055</v>
      </c>
    </row>
    <row r="310" spans="1:16" ht="26.25" customHeight="1">
      <c r="A310" s="38"/>
      <c r="B310" s="25" t="s">
        <v>106</v>
      </c>
      <c r="C310" s="27" t="s">
        <v>133</v>
      </c>
      <c r="D310" s="62">
        <v>214488</v>
      </c>
      <c r="E310" s="62">
        <v>301183</v>
      </c>
      <c r="F310" s="63">
        <v>197580</v>
      </c>
      <c r="G310" s="62">
        <v>173630</v>
      </c>
      <c r="H310" s="63">
        <v>171379</v>
      </c>
      <c r="I310" s="62">
        <v>156995</v>
      </c>
      <c r="J310" s="63">
        <v>168059</v>
      </c>
      <c r="K310" s="62">
        <v>182280</v>
      </c>
      <c r="L310" s="63">
        <v>174602</v>
      </c>
      <c r="M310" s="62">
        <v>201006</v>
      </c>
      <c r="N310" s="63">
        <v>194352</v>
      </c>
      <c r="O310" s="62">
        <v>194592</v>
      </c>
      <c r="P310" s="63">
        <f t="shared" si="4"/>
        <v>2330146</v>
      </c>
    </row>
    <row r="311" spans="1:16" ht="26.25" customHeight="1">
      <c r="A311" s="38"/>
      <c r="B311" s="25" t="s">
        <v>45</v>
      </c>
      <c r="C311" s="27" t="s">
        <v>133</v>
      </c>
      <c r="D311" s="62">
        <v>8392</v>
      </c>
      <c r="E311" s="62">
        <v>8334</v>
      </c>
      <c r="F311" s="63">
        <v>2282</v>
      </c>
      <c r="G311" s="62">
        <v>0</v>
      </c>
      <c r="H311" s="63">
        <v>0</v>
      </c>
      <c r="I311" s="62">
        <v>0</v>
      </c>
      <c r="J311" s="63">
        <v>0</v>
      </c>
      <c r="K311" s="62">
        <v>0</v>
      </c>
      <c r="L311" s="63">
        <v>0</v>
      </c>
      <c r="M311" s="62">
        <v>1967</v>
      </c>
      <c r="N311" s="63">
        <v>1946</v>
      </c>
      <c r="O311" s="62">
        <v>1904</v>
      </c>
      <c r="P311" s="63">
        <f t="shared" si="4"/>
        <v>24825</v>
      </c>
    </row>
    <row r="312" spans="1:16" ht="26.25" customHeight="1">
      <c r="A312" s="66" t="s">
        <v>412</v>
      </c>
      <c r="B312" s="25" t="s">
        <v>46</v>
      </c>
      <c r="C312" s="27" t="s">
        <v>133</v>
      </c>
      <c r="D312" s="62">
        <v>45594</v>
      </c>
      <c r="E312" s="62">
        <v>47629</v>
      </c>
      <c r="F312" s="63">
        <v>46011</v>
      </c>
      <c r="G312" s="62">
        <v>43613</v>
      </c>
      <c r="H312" s="63">
        <v>42389</v>
      </c>
      <c r="I312" s="62">
        <v>41068</v>
      </c>
      <c r="J312" s="63">
        <v>41963</v>
      </c>
      <c r="K312" s="62">
        <v>36735</v>
      </c>
      <c r="L312" s="63">
        <v>39286</v>
      </c>
      <c r="M312" s="62">
        <v>39677</v>
      </c>
      <c r="N312" s="63">
        <v>38092</v>
      </c>
      <c r="O312" s="62">
        <v>36750</v>
      </c>
      <c r="P312" s="63">
        <f t="shared" si="4"/>
        <v>498807</v>
      </c>
    </row>
    <row r="313" spans="1:16" ht="26.25" customHeight="1">
      <c r="A313" s="72"/>
      <c r="B313" s="25" t="s">
        <v>107</v>
      </c>
      <c r="C313" s="27" t="s">
        <v>149</v>
      </c>
      <c r="D313" s="62">
        <v>160516</v>
      </c>
      <c r="E313" s="62">
        <v>170249</v>
      </c>
      <c r="F313" s="63">
        <v>85697</v>
      </c>
      <c r="G313" s="62">
        <v>91990</v>
      </c>
      <c r="H313" s="63">
        <v>78392</v>
      </c>
      <c r="I313" s="62">
        <v>70797</v>
      </c>
      <c r="J313" s="63">
        <v>82217</v>
      </c>
      <c r="K313" s="62">
        <v>85384</v>
      </c>
      <c r="L313" s="63">
        <v>82081</v>
      </c>
      <c r="M313" s="62">
        <v>112357</v>
      </c>
      <c r="N313" s="63">
        <v>104548</v>
      </c>
      <c r="O313" s="62">
        <v>94579</v>
      </c>
      <c r="P313" s="63">
        <f t="shared" si="4"/>
        <v>1218807</v>
      </c>
    </row>
    <row r="314" spans="1:16" ht="26.25" customHeight="1">
      <c r="A314" s="72"/>
      <c r="B314" s="25" t="s">
        <v>108</v>
      </c>
      <c r="C314" s="27" t="s">
        <v>149</v>
      </c>
      <c r="D314" s="62">
        <v>44820</v>
      </c>
      <c r="E314" s="62">
        <v>44198</v>
      </c>
      <c r="F314" s="63">
        <v>34209</v>
      </c>
      <c r="G314" s="62">
        <v>40214</v>
      </c>
      <c r="H314" s="63">
        <v>39353</v>
      </c>
      <c r="I314" s="62">
        <v>29550</v>
      </c>
      <c r="J314" s="63">
        <v>34856</v>
      </c>
      <c r="K314" s="62">
        <v>30662</v>
      </c>
      <c r="L314" s="63">
        <v>27964</v>
      </c>
      <c r="M314" s="62">
        <v>40779</v>
      </c>
      <c r="N314" s="63">
        <v>43828</v>
      </c>
      <c r="O314" s="62">
        <v>35799</v>
      </c>
      <c r="P314" s="63">
        <f t="shared" si="4"/>
        <v>446232</v>
      </c>
    </row>
    <row r="315" spans="1:16" ht="26.25" customHeight="1">
      <c r="A315" s="72"/>
      <c r="B315" s="25" t="s">
        <v>143</v>
      </c>
      <c r="C315" s="27" t="s">
        <v>149</v>
      </c>
      <c r="D315" s="62">
        <v>16606</v>
      </c>
      <c r="E315" s="62">
        <v>18195</v>
      </c>
      <c r="F315" s="63">
        <v>17455</v>
      </c>
      <c r="G315" s="62">
        <v>15997</v>
      </c>
      <c r="H315" s="63">
        <v>17708</v>
      </c>
      <c r="I315" s="62">
        <v>14954</v>
      </c>
      <c r="J315" s="63">
        <v>14266</v>
      </c>
      <c r="K315" s="62">
        <v>13553</v>
      </c>
      <c r="L315" s="63">
        <v>13930</v>
      </c>
      <c r="M315" s="62">
        <v>21099</v>
      </c>
      <c r="N315" s="63">
        <v>22212</v>
      </c>
      <c r="O315" s="62">
        <v>18421</v>
      </c>
      <c r="P315" s="63">
        <f t="shared" si="4"/>
        <v>204396</v>
      </c>
    </row>
    <row r="316" spans="1:19" ht="26.25" customHeight="1">
      <c r="A316" s="72"/>
      <c r="B316" s="25" t="s">
        <v>109</v>
      </c>
      <c r="C316" s="27" t="s">
        <v>149</v>
      </c>
      <c r="D316" s="62">
        <v>33832</v>
      </c>
      <c r="E316" s="62">
        <v>35061</v>
      </c>
      <c r="F316" s="63">
        <v>29661</v>
      </c>
      <c r="G316" s="62">
        <v>27251</v>
      </c>
      <c r="H316" s="63">
        <v>24527</v>
      </c>
      <c r="I316" s="62">
        <v>21554</v>
      </c>
      <c r="J316" s="63">
        <v>22076</v>
      </c>
      <c r="K316" s="62">
        <v>21554</v>
      </c>
      <c r="L316" s="63">
        <v>24295</v>
      </c>
      <c r="M316" s="62">
        <v>27189</v>
      </c>
      <c r="N316" s="63">
        <v>24538</v>
      </c>
      <c r="O316" s="62">
        <v>23185</v>
      </c>
      <c r="P316" s="63">
        <f t="shared" si="4"/>
        <v>314723</v>
      </c>
      <c r="Q316" s="11"/>
      <c r="R316" s="11"/>
      <c r="S316" s="11"/>
    </row>
    <row r="317" spans="1:19" ht="26.25" customHeight="1">
      <c r="A317" s="72"/>
      <c r="B317" s="25" t="s">
        <v>110</v>
      </c>
      <c r="C317" s="27" t="s">
        <v>149</v>
      </c>
      <c r="D317" s="62">
        <v>6582</v>
      </c>
      <c r="E317" s="62">
        <v>2785</v>
      </c>
      <c r="F317" s="63">
        <v>5108</v>
      </c>
      <c r="G317" s="62">
        <v>7506</v>
      </c>
      <c r="H317" s="63">
        <v>5370</v>
      </c>
      <c r="I317" s="62">
        <v>4519</v>
      </c>
      <c r="J317" s="63">
        <v>4175</v>
      </c>
      <c r="K317" s="62">
        <v>3992</v>
      </c>
      <c r="L317" s="63">
        <v>2863</v>
      </c>
      <c r="M317" s="62">
        <v>6118</v>
      </c>
      <c r="N317" s="63">
        <v>6570</v>
      </c>
      <c r="O317" s="62">
        <v>7584</v>
      </c>
      <c r="P317" s="63">
        <f t="shared" si="4"/>
        <v>63172</v>
      </c>
      <c r="Q317" s="11"/>
      <c r="R317" s="11"/>
      <c r="S317" s="11"/>
    </row>
    <row r="318" spans="1:19" ht="26.25" customHeight="1">
      <c r="A318" s="68" t="s">
        <v>413</v>
      </c>
      <c r="B318" s="25" t="s">
        <v>111</v>
      </c>
      <c r="C318" s="27" t="s">
        <v>112</v>
      </c>
      <c r="D318" s="62">
        <v>26160</v>
      </c>
      <c r="E318" s="62">
        <v>25322</v>
      </c>
      <c r="F318" s="63">
        <v>22516</v>
      </c>
      <c r="G318" s="62">
        <v>23034</v>
      </c>
      <c r="H318" s="63">
        <v>21032</v>
      </c>
      <c r="I318" s="62">
        <v>29302</v>
      </c>
      <c r="J318" s="63">
        <v>42525</v>
      </c>
      <c r="K318" s="62">
        <v>41992</v>
      </c>
      <c r="L318" s="63">
        <v>39662</v>
      </c>
      <c r="M318" s="62">
        <v>42035</v>
      </c>
      <c r="N318" s="63">
        <v>39433</v>
      </c>
      <c r="O318" s="62">
        <v>35122</v>
      </c>
      <c r="P318" s="63">
        <f t="shared" si="4"/>
        <v>388135</v>
      </c>
      <c r="Q318" s="11"/>
      <c r="R318" s="11"/>
      <c r="S318" s="11"/>
    </row>
    <row r="319" spans="1:19" ht="26.25" customHeight="1">
      <c r="A319" s="72"/>
      <c r="B319" s="25" t="s">
        <v>113</v>
      </c>
      <c r="C319" s="27" t="s">
        <v>114</v>
      </c>
      <c r="D319" s="62">
        <v>32425</v>
      </c>
      <c r="E319" s="62">
        <v>487080</v>
      </c>
      <c r="F319" s="63">
        <v>96000</v>
      </c>
      <c r="G319" s="62">
        <v>94560</v>
      </c>
      <c r="H319" s="63">
        <v>43365</v>
      </c>
      <c r="I319" s="62">
        <v>41385</v>
      </c>
      <c r="J319" s="63">
        <v>86310</v>
      </c>
      <c r="K319" s="62">
        <v>48085</v>
      </c>
      <c r="L319" s="63">
        <v>47112</v>
      </c>
      <c r="M319" s="62">
        <v>95760</v>
      </c>
      <c r="N319" s="63">
        <v>56040</v>
      </c>
      <c r="O319" s="62">
        <v>81080</v>
      </c>
      <c r="P319" s="63">
        <f t="shared" si="4"/>
        <v>1209202</v>
      </c>
      <c r="Q319" s="11"/>
      <c r="R319" s="11"/>
      <c r="S319" s="11"/>
    </row>
    <row r="320" spans="1:19" ht="26.25" customHeight="1">
      <c r="A320" s="72"/>
      <c r="B320" s="25" t="s">
        <v>115</v>
      </c>
      <c r="C320" s="27" t="s">
        <v>114</v>
      </c>
      <c r="D320" s="62">
        <v>2608</v>
      </c>
      <c r="E320" s="62">
        <v>4587</v>
      </c>
      <c r="F320" s="63">
        <v>3093</v>
      </c>
      <c r="G320" s="62">
        <v>4214</v>
      </c>
      <c r="H320" s="63">
        <v>3068</v>
      </c>
      <c r="I320" s="62">
        <v>2909</v>
      </c>
      <c r="J320" s="63">
        <v>3648</v>
      </c>
      <c r="K320" s="62">
        <v>2799</v>
      </c>
      <c r="L320" s="63">
        <v>3807</v>
      </c>
      <c r="M320" s="62">
        <v>3609</v>
      </c>
      <c r="N320" s="63">
        <v>3461</v>
      </c>
      <c r="O320" s="62">
        <v>4634</v>
      </c>
      <c r="P320" s="63">
        <f t="shared" si="4"/>
        <v>42437</v>
      </c>
      <c r="Q320" s="11"/>
      <c r="R320" s="11"/>
      <c r="S320" s="11"/>
    </row>
    <row r="321" spans="1:19" ht="26.25" customHeight="1">
      <c r="A321" s="47"/>
      <c r="B321" s="25" t="s">
        <v>116</v>
      </c>
      <c r="C321" s="27" t="s">
        <v>144</v>
      </c>
      <c r="D321" s="62">
        <v>19264</v>
      </c>
      <c r="E321" s="62">
        <v>17841</v>
      </c>
      <c r="F321" s="63">
        <v>22234</v>
      </c>
      <c r="G321" s="62">
        <v>18355</v>
      </c>
      <c r="H321" s="63">
        <v>19038</v>
      </c>
      <c r="I321" s="62">
        <v>17644</v>
      </c>
      <c r="J321" s="63">
        <v>22385</v>
      </c>
      <c r="K321" s="62">
        <v>17139</v>
      </c>
      <c r="L321" s="63">
        <v>12948</v>
      </c>
      <c r="M321" s="62">
        <v>14572</v>
      </c>
      <c r="N321" s="63">
        <v>17444</v>
      </c>
      <c r="O321" s="62">
        <v>15818</v>
      </c>
      <c r="P321" s="63">
        <f t="shared" si="4"/>
        <v>214682</v>
      </c>
      <c r="Q321" s="11"/>
      <c r="R321" s="11"/>
      <c r="S321" s="11"/>
    </row>
    <row r="322" spans="1:19" ht="26.25" customHeight="1">
      <c r="A322" s="44"/>
      <c r="B322" s="25" t="s">
        <v>117</v>
      </c>
      <c r="C322" s="27" t="s">
        <v>144</v>
      </c>
      <c r="D322" s="62">
        <v>84674</v>
      </c>
      <c r="E322" s="62">
        <v>113391</v>
      </c>
      <c r="F322" s="63">
        <v>79275</v>
      </c>
      <c r="G322" s="62">
        <v>78754</v>
      </c>
      <c r="H322" s="63">
        <v>71364</v>
      </c>
      <c r="I322" s="62">
        <v>60987</v>
      </c>
      <c r="J322" s="63">
        <v>80834</v>
      </c>
      <c r="K322" s="62">
        <v>78608</v>
      </c>
      <c r="L322" s="63">
        <v>33361</v>
      </c>
      <c r="M322" s="62">
        <v>42818</v>
      </c>
      <c r="N322" s="63">
        <v>53460</v>
      </c>
      <c r="O322" s="62">
        <v>65717</v>
      </c>
      <c r="P322" s="63">
        <f t="shared" si="4"/>
        <v>843243</v>
      </c>
      <c r="Q322" s="11"/>
      <c r="R322" s="11"/>
      <c r="S322" s="11"/>
    </row>
    <row r="323" spans="1:19" ht="26.25" customHeight="1">
      <c r="A323" s="44"/>
      <c r="B323" s="25" t="s">
        <v>145</v>
      </c>
      <c r="C323" s="27" t="s">
        <v>144</v>
      </c>
      <c r="D323" s="62">
        <v>30516</v>
      </c>
      <c r="E323" s="62">
        <v>42815</v>
      </c>
      <c r="F323" s="63">
        <v>20882</v>
      </c>
      <c r="G323" s="62">
        <v>26019</v>
      </c>
      <c r="H323" s="63">
        <v>16795</v>
      </c>
      <c r="I323" s="62">
        <v>17104</v>
      </c>
      <c r="J323" s="63">
        <v>24255</v>
      </c>
      <c r="K323" s="62">
        <v>22185</v>
      </c>
      <c r="L323" s="63">
        <v>7280</v>
      </c>
      <c r="M323" s="62">
        <v>8911</v>
      </c>
      <c r="N323" s="63">
        <v>13566</v>
      </c>
      <c r="O323" s="62">
        <v>19116</v>
      </c>
      <c r="P323" s="63">
        <f t="shared" si="4"/>
        <v>249444</v>
      </c>
      <c r="Q323" s="11"/>
      <c r="R323" s="11"/>
      <c r="S323" s="11"/>
    </row>
    <row r="324" spans="1:19" ht="26.25" customHeight="1">
      <c r="A324" s="60"/>
      <c r="B324" s="25" t="s">
        <v>118</v>
      </c>
      <c r="C324" s="27" t="s">
        <v>144</v>
      </c>
      <c r="D324" s="62">
        <v>61812</v>
      </c>
      <c r="E324" s="62">
        <v>89579</v>
      </c>
      <c r="F324" s="63">
        <v>55493</v>
      </c>
      <c r="G324" s="62">
        <v>56703</v>
      </c>
      <c r="H324" s="63">
        <v>49241</v>
      </c>
      <c r="I324" s="62">
        <v>42691</v>
      </c>
      <c r="J324" s="63">
        <v>59817</v>
      </c>
      <c r="K324" s="62">
        <v>55026</v>
      </c>
      <c r="L324" s="63">
        <v>23353</v>
      </c>
      <c r="M324" s="62">
        <v>29973</v>
      </c>
      <c r="N324" s="63">
        <v>37422</v>
      </c>
      <c r="O324" s="62">
        <v>46002</v>
      </c>
      <c r="P324" s="63">
        <f t="shared" si="4"/>
        <v>607112</v>
      </c>
      <c r="Q324" s="11"/>
      <c r="R324" s="11"/>
      <c r="S324" s="11"/>
    </row>
    <row r="325" spans="1:19" ht="26.25" customHeight="1">
      <c r="A325" s="44"/>
      <c r="B325" s="25" t="s">
        <v>119</v>
      </c>
      <c r="C325" s="27" t="s">
        <v>144</v>
      </c>
      <c r="D325" s="62">
        <v>5807</v>
      </c>
      <c r="E325" s="62">
        <v>6554</v>
      </c>
      <c r="F325" s="63">
        <v>5780</v>
      </c>
      <c r="G325" s="62">
        <v>5978</v>
      </c>
      <c r="H325" s="63">
        <v>5214</v>
      </c>
      <c r="I325" s="62">
        <v>5802</v>
      </c>
      <c r="J325" s="63">
        <v>5204</v>
      </c>
      <c r="K325" s="62">
        <v>4870</v>
      </c>
      <c r="L325" s="63">
        <v>4041</v>
      </c>
      <c r="M325" s="62">
        <v>4586</v>
      </c>
      <c r="N325" s="63">
        <v>4441</v>
      </c>
      <c r="O325" s="62">
        <v>5445</v>
      </c>
      <c r="P325" s="63">
        <f aca="true" t="shared" si="5" ref="P325:P346">SUM(D325:O325)</f>
        <v>63722</v>
      </c>
      <c r="Q325" s="11"/>
      <c r="R325" s="11"/>
      <c r="S325" s="11"/>
    </row>
    <row r="326" spans="1:19" ht="26.25" customHeight="1">
      <c r="A326" s="45"/>
      <c r="B326" s="25" t="s">
        <v>120</v>
      </c>
      <c r="C326" s="27" t="s">
        <v>144</v>
      </c>
      <c r="D326" s="62">
        <v>70279</v>
      </c>
      <c r="E326" s="62">
        <v>99784</v>
      </c>
      <c r="F326" s="63">
        <v>63420</v>
      </c>
      <c r="G326" s="62">
        <v>63003</v>
      </c>
      <c r="H326" s="63">
        <v>56378</v>
      </c>
      <c r="I326" s="62">
        <v>48790</v>
      </c>
      <c r="J326" s="63">
        <v>68709</v>
      </c>
      <c r="K326" s="62">
        <v>62886</v>
      </c>
      <c r="L326" s="63">
        <v>26689</v>
      </c>
      <c r="M326" s="62">
        <v>34254</v>
      </c>
      <c r="N326" s="63">
        <v>42768</v>
      </c>
      <c r="O326" s="62">
        <v>52574</v>
      </c>
      <c r="P326" s="63">
        <f t="shared" si="5"/>
        <v>689534</v>
      </c>
      <c r="Q326" s="11"/>
      <c r="R326" s="11"/>
      <c r="S326" s="11"/>
    </row>
    <row r="327" spans="1:19" ht="26.25" customHeight="1">
      <c r="A327" s="46"/>
      <c r="B327" s="25" t="s">
        <v>47</v>
      </c>
      <c r="C327" s="27" t="s">
        <v>144</v>
      </c>
      <c r="D327" s="62">
        <v>180636</v>
      </c>
      <c r="E327" s="62">
        <v>253580</v>
      </c>
      <c r="F327" s="63">
        <v>189562</v>
      </c>
      <c r="G327" s="62">
        <v>159911</v>
      </c>
      <c r="H327" s="63">
        <v>128232</v>
      </c>
      <c r="I327" s="62">
        <v>108696</v>
      </c>
      <c r="J327" s="63">
        <v>158172</v>
      </c>
      <c r="K327" s="62">
        <v>149464</v>
      </c>
      <c r="L327" s="63">
        <v>46705</v>
      </c>
      <c r="M327" s="62">
        <v>59467</v>
      </c>
      <c r="N327" s="63">
        <v>89345</v>
      </c>
      <c r="O327" s="62">
        <v>138395</v>
      </c>
      <c r="P327" s="63">
        <f t="shared" si="5"/>
        <v>1662165</v>
      </c>
      <c r="Q327" s="11"/>
      <c r="R327" s="11"/>
      <c r="S327" s="11"/>
    </row>
    <row r="328" spans="1:19" ht="26.25" customHeight="1">
      <c r="A328" s="30"/>
      <c r="B328" s="25" t="s">
        <v>48</v>
      </c>
      <c r="C328" s="27" t="s">
        <v>72</v>
      </c>
      <c r="D328" s="62">
        <v>54</v>
      </c>
      <c r="E328" s="62">
        <v>62</v>
      </c>
      <c r="F328" s="63">
        <v>129</v>
      </c>
      <c r="G328" s="62">
        <v>100</v>
      </c>
      <c r="H328" s="63">
        <v>39</v>
      </c>
      <c r="I328" s="62">
        <v>29</v>
      </c>
      <c r="J328" s="63">
        <v>37</v>
      </c>
      <c r="K328" s="62">
        <v>52</v>
      </c>
      <c r="L328" s="63">
        <v>20</v>
      </c>
      <c r="M328" s="62">
        <v>98</v>
      </c>
      <c r="N328" s="63">
        <v>65</v>
      </c>
      <c r="O328" s="62">
        <v>90</v>
      </c>
      <c r="P328" s="63">
        <f t="shared" si="5"/>
        <v>775</v>
      </c>
      <c r="Q328" s="11"/>
      <c r="R328" s="11"/>
      <c r="S328" s="11"/>
    </row>
    <row r="329" spans="1:19" ht="26.25" customHeight="1">
      <c r="A329" s="48"/>
      <c r="B329" s="25" t="s">
        <v>62</v>
      </c>
      <c r="C329" s="27" t="s">
        <v>149</v>
      </c>
      <c r="D329" s="62">
        <v>145000</v>
      </c>
      <c r="E329" s="62">
        <v>368000</v>
      </c>
      <c r="F329" s="63">
        <v>218000</v>
      </c>
      <c r="G329" s="62">
        <v>265000</v>
      </c>
      <c r="H329" s="63">
        <v>240000</v>
      </c>
      <c r="I329" s="62">
        <v>205000</v>
      </c>
      <c r="J329" s="63">
        <v>269000</v>
      </c>
      <c r="K329" s="62">
        <v>230000</v>
      </c>
      <c r="L329" s="63">
        <v>268000</v>
      </c>
      <c r="M329" s="62">
        <v>461964</v>
      </c>
      <c r="N329" s="63">
        <v>418024</v>
      </c>
      <c r="O329" s="62">
        <v>204512</v>
      </c>
      <c r="P329" s="63">
        <f t="shared" si="5"/>
        <v>3292500</v>
      </c>
      <c r="Q329" s="11"/>
      <c r="R329" s="11"/>
      <c r="S329" s="11"/>
    </row>
    <row r="330" spans="1:19" ht="26.25" customHeight="1">
      <c r="A330" s="28"/>
      <c r="B330" s="25" t="s">
        <v>63</v>
      </c>
      <c r="C330" s="27" t="s">
        <v>149</v>
      </c>
      <c r="D330" s="62">
        <v>210000</v>
      </c>
      <c r="E330" s="62">
        <v>410000</v>
      </c>
      <c r="F330" s="63">
        <v>265000</v>
      </c>
      <c r="G330" s="62">
        <v>289000</v>
      </c>
      <c r="H330" s="63">
        <v>259000</v>
      </c>
      <c r="I330" s="62">
        <v>246000</v>
      </c>
      <c r="J330" s="63">
        <v>280000</v>
      </c>
      <c r="K330" s="62">
        <v>300000</v>
      </c>
      <c r="L330" s="63">
        <v>246230</v>
      </c>
      <c r="M330" s="62">
        <v>320409</v>
      </c>
      <c r="N330" s="63">
        <v>268401</v>
      </c>
      <c r="O330" s="62">
        <v>275736</v>
      </c>
      <c r="P330" s="63">
        <f t="shared" si="5"/>
        <v>3369776</v>
      </c>
      <c r="Q330" s="11"/>
      <c r="R330" s="11"/>
      <c r="S330" s="11"/>
    </row>
    <row r="331" spans="1:19" ht="26.25" customHeight="1">
      <c r="A331" s="57"/>
      <c r="B331" s="35" t="s">
        <v>64</v>
      </c>
      <c r="C331" s="27" t="s">
        <v>149</v>
      </c>
      <c r="D331" s="62">
        <v>205000</v>
      </c>
      <c r="E331" s="62">
        <v>300000</v>
      </c>
      <c r="F331" s="63">
        <v>183000</v>
      </c>
      <c r="G331" s="62">
        <v>168000</v>
      </c>
      <c r="H331" s="63">
        <v>162000</v>
      </c>
      <c r="I331" s="62">
        <v>145000</v>
      </c>
      <c r="J331" s="63">
        <v>147000</v>
      </c>
      <c r="K331" s="62">
        <v>138000</v>
      </c>
      <c r="L331" s="63">
        <v>146000</v>
      </c>
      <c r="M331" s="62">
        <v>159000</v>
      </c>
      <c r="N331" s="63">
        <v>167000</v>
      </c>
      <c r="O331" s="62">
        <v>173000</v>
      </c>
      <c r="P331" s="63">
        <f t="shared" si="5"/>
        <v>2093000</v>
      </c>
      <c r="Q331" s="11"/>
      <c r="R331" s="11"/>
      <c r="S331" s="11"/>
    </row>
    <row r="332" spans="1:19" ht="26.25" customHeight="1">
      <c r="A332" s="30"/>
      <c r="B332" s="35" t="s">
        <v>65</v>
      </c>
      <c r="C332" s="27" t="s">
        <v>149</v>
      </c>
      <c r="D332" s="62">
        <v>51648</v>
      </c>
      <c r="E332" s="62">
        <v>63895</v>
      </c>
      <c r="F332" s="63">
        <v>49245</v>
      </c>
      <c r="G332" s="62">
        <v>48091</v>
      </c>
      <c r="H332" s="63">
        <v>50046</v>
      </c>
      <c r="I332" s="62">
        <v>52433</v>
      </c>
      <c r="J332" s="63">
        <v>52380</v>
      </c>
      <c r="K332" s="62">
        <v>50180</v>
      </c>
      <c r="L332" s="63">
        <v>50276</v>
      </c>
      <c r="M332" s="62">
        <v>54970</v>
      </c>
      <c r="N332" s="63">
        <v>53648</v>
      </c>
      <c r="O332" s="62">
        <v>51568</v>
      </c>
      <c r="P332" s="63">
        <f t="shared" si="5"/>
        <v>628380</v>
      </c>
      <c r="Q332" s="11"/>
      <c r="R332" s="11"/>
      <c r="S332" s="11"/>
    </row>
    <row r="333" spans="1:19" ht="26.25" customHeight="1">
      <c r="A333" s="30"/>
      <c r="B333" s="35" t="s">
        <v>414</v>
      </c>
      <c r="C333" s="27" t="s">
        <v>355</v>
      </c>
      <c r="D333" s="62">
        <v>428331</v>
      </c>
      <c r="E333" s="62">
        <v>397113</v>
      </c>
      <c r="F333" s="63">
        <v>290661</v>
      </c>
      <c r="G333" s="62">
        <v>336984</v>
      </c>
      <c r="H333" s="63">
        <v>294912</v>
      </c>
      <c r="I333" s="62">
        <v>279944</v>
      </c>
      <c r="J333" s="63">
        <v>324620</v>
      </c>
      <c r="K333" s="62">
        <v>332360</v>
      </c>
      <c r="L333" s="63">
        <v>287155</v>
      </c>
      <c r="M333" s="62">
        <v>260825</v>
      </c>
      <c r="N333" s="63">
        <v>244541</v>
      </c>
      <c r="O333" s="62">
        <v>240155</v>
      </c>
      <c r="P333" s="63">
        <f t="shared" si="5"/>
        <v>3717601</v>
      </c>
      <c r="Q333" s="11"/>
      <c r="R333" s="11"/>
      <c r="S333" s="11"/>
    </row>
    <row r="334" spans="1:19" ht="26.25" customHeight="1">
      <c r="A334" s="66" t="s">
        <v>126</v>
      </c>
      <c r="B334" s="33" t="s">
        <v>66</v>
      </c>
      <c r="C334" s="27" t="s">
        <v>91</v>
      </c>
      <c r="D334" s="62">
        <v>54800</v>
      </c>
      <c r="E334" s="62">
        <v>58800</v>
      </c>
      <c r="F334" s="63">
        <v>73600</v>
      </c>
      <c r="G334" s="62">
        <v>67200</v>
      </c>
      <c r="H334" s="63">
        <v>74400</v>
      </c>
      <c r="I334" s="62">
        <v>53600</v>
      </c>
      <c r="J334" s="63">
        <v>44000</v>
      </c>
      <c r="K334" s="62">
        <v>42800</v>
      </c>
      <c r="L334" s="63">
        <v>75200</v>
      </c>
      <c r="M334" s="62">
        <v>72200</v>
      </c>
      <c r="N334" s="63">
        <v>84000</v>
      </c>
      <c r="O334" s="62">
        <v>84400</v>
      </c>
      <c r="P334" s="63">
        <f t="shared" si="5"/>
        <v>785000</v>
      </c>
      <c r="Q334" s="11"/>
      <c r="R334" s="11"/>
      <c r="S334" s="11"/>
    </row>
    <row r="335" spans="1:19" ht="26.25" customHeight="1">
      <c r="A335" s="67"/>
      <c r="B335" s="33" t="s">
        <v>49</v>
      </c>
      <c r="C335" s="27" t="s">
        <v>91</v>
      </c>
      <c r="D335" s="62">
        <v>84218</v>
      </c>
      <c r="E335" s="62">
        <v>78718</v>
      </c>
      <c r="F335" s="63">
        <v>83140</v>
      </c>
      <c r="G335" s="62">
        <v>346498</v>
      </c>
      <c r="H335" s="63">
        <v>168745</v>
      </c>
      <c r="I335" s="62">
        <v>47386</v>
      </c>
      <c r="J335" s="63">
        <v>30622</v>
      </c>
      <c r="K335" s="62">
        <v>23772</v>
      </c>
      <c r="L335" s="63">
        <v>25998</v>
      </c>
      <c r="M335" s="62">
        <v>36174</v>
      </c>
      <c r="N335" s="63">
        <v>43334</v>
      </c>
      <c r="O335" s="62">
        <v>30272</v>
      </c>
      <c r="P335" s="63">
        <f t="shared" si="5"/>
        <v>998877</v>
      </c>
      <c r="Q335" s="11"/>
      <c r="R335" s="11"/>
      <c r="S335" s="11"/>
    </row>
    <row r="336" spans="1:19" ht="26.25" customHeight="1">
      <c r="A336" s="68" t="s">
        <v>121</v>
      </c>
      <c r="B336" s="33" t="s">
        <v>67</v>
      </c>
      <c r="C336" s="27" t="s">
        <v>114</v>
      </c>
      <c r="D336" s="62">
        <v>120000</v>
      </c>
      <c r="E336" s="62">
        <v>530000</v>
      </c>
      <c r="F336" s="63">
        <v>92700</v>
      </c>
      <c r="G336" s="62">
        <v>35500</v>
      </c>
      <c r="H336" s="63">
        <v>34400</v>
      </c>
      <c r="I336" s="62">
        <v>29876</v>
      </c>
      <c r="J336" s="63">
        <v>29455</v>
      </c>
      <c r="K336" s="62">
        <v>6935</v>
      </c>
      <c r="L336" s="63">
        <v>48560</v>
      </c>
      <c r="M336" s="62">
        <v>84000</v>
      </c>
      <c r="N336" s="63">
        <v>110150</v>
      </c>
      <c r="O336" s="62">
        <v>92216</v>
      </c>
      <c r="P336" s="63">
        <f t="shared" si="5"/>
        <v>1213792</v>
      </c>
      <c r="Q336" s="11"/>
      <c r="R336" s="11"/>
      <c r="S336" s="11"/>
    </row>
    <row r="337" spans="1:19" ht="26.25" customHeight="1">
      <c r="A337" s="69"/>
      <c r="B337" s="25" t="s">
        <v>415</v>
      </c>
      <c r="C337" s="27" t="s">
        <v>114</v>
      </c>
      <c r="D337" s="62">
        <v>41572</v>
      </c>
      <c r="E337" s="62">
        <v>579413</v>
      </c>
      <c r="F337" s="63">
        <v>278685</v>
      </c>
      <c r="G337" s="62">
        <v>146630</v>
      </c>
      <c r="H337" s="63">
        <v>100700</v>
      </c>
      <c r="I337" s="62">
        <v>86966</v>
      </c>
      <c r="J337" s="63">
        <v>51644</v>
      </c>
      <c r="K337" s="62">
        <v>26818</v>
      </c>
      <c r="L337" s="63">
        <v>33931</v>
      </c>
      <c r="M337" s="62">
        <v>110100</v>
      </c>
      <c r="N337" s="63">
        <v>77528</v>
      </c>
      <c r="O337" s="62">
        <v>33941</v>
      </c>
      <c r="P337" s="63">
        <f t="shared" si="5"/>
        <v>1567928</v>
      </c>
      <c r="Q337" s="11"/>
      <c r="R337" s="11"/>
      <c r="S337" s="11"/>
    </row>
    <row r="338" spans="1:19" ht="26.25" customHeight="1">
      <c r="A338" s="28"/>
      <c r="B338" s="25" t="s">
        <v>50</v>
      </c>
      <c r="C338" s="27" t="s">
        <v>114</v>
      </c>
      <c r="D338" s="62">
        <v>103828</v>
      </c>
      <c r="E338" s="62">
        <v>208800</v>
      </c>
      <c r="F338" s="63">
        <v>101276</v>
      </c>
      <c r="G338" s="62">
        <v>106020</v>
      </c>
      <c r="H338" s="63">
        <v>110836</v>
      </c>
      <c r="I338" s="62">
        <v>92376</v>
      </c>
      <c r="J338" s="63">
        <v>99460</v>
      </c>
      <c r="K338" s="62">
        <v>88376</v>
      </c>
      <c r="L338" s="63">
        <v>84600</v>
      </c>
      <c r="M338" s="62">
        <v>116020</v>
      </c>
      <c r="N338" s="63">
        <v>107720</v>
      </c>
      <c r="O338" s="62">
        <v>107332</v>
      </c>
      <c r="P338" s="63">
        <f t="shared" si="5"/>
        <v>1326644</v>
      </c>
      <c r="Q338" s="11"/>
      <c r="R338" s="11"/>
      <c r="S338" s="11"/>
    </row>
    <row r="339" spans="1:19" ht="26.25" customHeight="1">
      <c r="A339" s="57"/>
      <c r="B339" s="25" t="s">
        <v>122</v>
      </c>
      <c r="C339" s="27" t="s">
        <v>69</v>
      </c>
      <c r="D339" s="62">
        <v>317</v>
      </c>
      <c r="E339" s="62">
        <v>126</v>
      </c>
      <c r="F339" s="63">
        <v>718</v>
      </c>
      <c r="G339" s="62">
        <v>704</v>
      </c>
      <c r="H339" s="63">
        <v>782</v>
      </c>
      <c r="I339" s="62">
        <v>675</v>
      </c>
      <c r="J339" s="63">
        <v>435</v>
      </c>
      <c r="K339" s="62">
        <v>486</v>
      </c>
      <c r="L339" s="63">
        <v>436</v>
      </c>
      <c r="M339" s="62">
        <v>1045</v>
      </c>
      <c r="N339" s="63">
        <v>1219</v>
      </c>
      <c r="O339" s="62">
        <v>926</v>
      </c>
      <c r="P339" s="63">
        <f t="shared" si="5"/>
        <v>7869</v>
      </c>
      <c r="Q339" s="11"/>
      <c r="R339" s="11"/>
      <c r="S339" s="11"/>
    </row>
    <row r="340" spans="1:16" ht="26.25" customHeight="1">
      <c r="A340" s="28"/>
      <c r="B340" s="25" t="s">
        <v>68</v>
      </c>
      <c r="C340" s="27" t="s">
        <v>69</v>
      </c>
      <c r="D340" s="62">
        <v>10480</v>
      </c>
      <c r="E340" s="62">
        <v>20240</v>
      </c>
      <c r="F340" s="63">
        <v>30400</v>
      </c>
      <c r="G340" s="62">
        <v>20240</v>
      </c>
      <c r="H340" s="63">
        <v>30240</v>
      </c>
      <c r="I340" s="62">
        <v>30240</v>
      </c>
      <c r="J340" s="63">
        <v>30240</v>
      </c>
      <c r="K340" s="62">
        <v>12240</v>
      </c>
      <c r="L340" s="63">
        <v>12240</v>
      </c>
      <c r="M340" s="62">
        <v>32160</v>
      </c>
      <c r="N340" s="63">
        <v>30160</v>
      </c>
      <c r="O340" s="62">
        <v>16160</v>
      </c>
      <c r="P340" s="63">
        <f t="shared" si="5"/>
        <v>275040</v>
      </c>
    </row>
    <row r="341" spans="1:16" ht="26.25" customHeight="1">
      <c r="A341" s="28"/>
      <c r="B341" s="25" t="s">
        <v>51</v>
      </c>
      <c r="C341" s="27" t="s">
        <v>102</v>
      </c>
      <c r="D341" s="62">
        <v>483225</v>
      </c>
      <c r="E341" s="62">
        <v>467967</v>
      </c>
      <c r="F341" s="63">
        <v>217402</v>
      </c>
      <c r="G341" s="62">
        <v>251583</v>
      </c>
      <c r="H341" s="63">
        <v>360327</v>
      </c>
      <c r="I341" s="62">
        <v>113565</v>
      </c>
      <c r="J341" s="63">
        <v>170436</v>
      </c>
      <c r="K341" s="62">
        <v>220527</v>
      </c>
      <c r="L341" s="63">
        <v>3030</v>
      </c>
      <c r="M341" s="62">
        <v>202028</v>
      </c>
      <c r="N341" s="63">
        <v>297851</v>
      </c>
      <c r="O341" s="62">
        <v>284292</v>
      </c>
      <c r="P341" s="63">
        <f t="shared" si="5"/>
        <v>3072233</v>
      </c>
    </row>
    <row r="342" spans="1:16" ht="25.5" customHeight="1">
      <c r="A342" s="28"/>
      <c r="B342" s="35" t="s">
        <v>52</v>
      </c>
      <c r="C342" s="27" t="s">
        <v>102</v>
      </c>
      <c r="D342" s="62">
        <v>35039</v>
      </c>
      <c r="E342" s="62">
        <v>46002</v>
      </c>
      <c r="F342" s="63">
        <v>37557</v>
      </c>
      <c r="G342" s="62">
        <v>34440</v>
      </c>
      <c r="H342" s="63">
        <v>33412</v>
      </c>
      <c r="I342" s="62">
        <v>22677</v>
      </c>
      <c r="J342" s="63">
        <v>33871</v>
      </c>
      <c r="K342" s="62">
        <v>31492</v>
      </c>
      <c r="L342" s="63">
        <v>23072</v>
      </c>
      <c r="M342" s="62">
        <v>31986</v>
      </c>
      <c r="N342" s="63">
        <v>30657</v>
      </c>
      <c r="O342" s="62">
        <v>32354</v>
      </c>
      <c r="P342" s="63">
        <f t="shared" si="5"/>
        <v>392559</v>
      </c>
    </row>
    <row r="343" spans="1:16" ht="25.5" customHeight="1">
      <c r="A343" s="28"/>
      <c r="B343" s="35" t="s">
        <v>416</v>
      </c>
      <c r="C343" s="27" t="s">
        <v>102</v>
      </c>
      <c r="D343" s="62">
        <v>21891</v>
      </c>
      <c r="E343" s="62">
        <v>31617</v>
      </c>
      <c r="F343" s="63">
        <v>13160</v>
      </c>
      <c r="G343" s="62">
        <v>20871</v>
      </c>
      <c r="H343" s="63">
        <v>28813</v>
      </c>
      <c r="I343" s="62">
        <v>21315</v>
      </c>
      <c r="J343" s="63">
        <v>18362</v>
      </c>
      <c r="K343" s="62">
        <v>18533</v>
      </c>
      <c r="L343" s="63">
        <v>13601</v>
      </c>
      <c r="M343" s="62">
        <v>19660</v>
      </c>
      <c r="N343" s="63">
        <v>16825</v>
      </c>
      <c r="O343" s="62">
        <v>13294</v>
      </c>
      <c r="P343" s="63">
        <f t="shared" si="5"/>
        <v>237942</v>
      </c>
    </row>
    <row r="344" spans="1:16" ht="25.5" customHeight="1">
      <c r="A344" s="28"/>
      <c r="B344" s="35" t="s">
        <v>53</v>
      </c>
      <c r="C344" s="27" t="s">
        <v>128</v>
      </c>
      <c r="D344" s="62">
        <v>20000</v>
      </c>
      <c r="E344" s="62">
        <v>29000</v>
      </c>
      <c r="F344" s="63">
        <v>20000</v>
      </c>
      <c r="G344" s="62">
        <v>10500</v>
      </c>
      <c r="H344" s="63">
        <v>10500</v>
      </c>
      <c r="I344" s="62">
        <v>11000</v>
      </c>
      <c r="J344" s="63">
        <v>15000</v>
      </c>
      <c r="K344" s="62">
        <v>19000</v>
      </c>
      <c r="L344" s="63">
        <v>15000</v>
      </c>
      <c r="M344" s="62">
        <v>5000</v>
      </c>
      <c r="N344" s="63">
        <v>6000</v>
      </c>
      <c r="O344" s="62">
        <v>10000</v>
      </c>
      <c r="P344" s="63">
        <f t="shared" si="5"/>
        <v>171000</v>
      </c>
    </row>
    <row r="345" spans="1:16" ht="25.5" customHeight="1">
      <c r="A345" s="28"/>
      <c r="B345" s="35" t="s">
        <v>70</v>
      </c>
      <c r="C345" s="27" t="s">
        <v>128</v>
      </c>
      <c r="D345" s="62">
        <v>1895</v>
      </c>
      <c r="E345" s="62">
        <v>3389</v>
      </c>
      <c r="F345" s="63">
        <v>3141</v>
      </c>
      <c r="G345" s="62">
        <v>13881</v>
      </c>
      <c r="H345" s="63">
        <v>15792</v>
      </c>
      <c r="I345" s="62">
        <v>17918</v>
      </c>
      <c r="J345" s="63">
        <v>17276</v>
      </c>
      <c r="K345" s="62">
        <v>13556</v>
      </c>
      <c r="L345" s="63">
        <v>12103</v>
      </c>
      <c r="M345" s="62">
        <v>4362</v>
      </c>
      <c r="N345" s="63">
        <v>2052</v>
      </c>
      <c r="O345" s="62">
        <v>1278</v>
      </c>
      <c r="P345" s="63">
        <f t="shared" si="5"/>
        <v>106643</v>
      </c>
    </row>
    <row r="346" spans="1:16" ht="25.5" customHeight="1">
      <c r="A346" s="29"/>
      <c r="B346" s="35" t="s">
        <v>417</v>
      </c>
      <c r="C346" s="27" t="s">
        <v>208</v>
      </c>
      <c r="D346" s="62">
        <v>1083</v>
      </c>
      <c r="E346" s="62">
        <v>1862</v>
      </c>
      <c r="F346" s="63">
        <v>2149</v>
      </c>
      <c r="G346" s="62">
        <v>5023</v>
      </c>
      <c r="H346" s="63">
        <v>7696</v>
      </c>
      <c r="I346" s="62">
        <v>6433</v>
      </c>
      <c r="J346" s="63">
        <v>7517</v>
      </c>
      <c r="K346" s="62">
        <v>5690</v>
      </c>
      <c r="L346" s="63">
        <v>3800</v>
      </c>
      <c r="M346" s="62">
        <v>2951</v>
      </c>
      <c r="N346" s="63">
        <v>2306</v>
      </c>
      <c r="O346" s="62">
        <v>2021</v>
      </c>
      <c r="P346" s="63">
        <f t="shared" si="5"/>
        <v>48531</v>
      </c>
    </row>
    <row r="347" spans="1:8" s="11" customFormat="1" ht="15.75">
      <c r="A347" s="53" t="s">
        <v>377</v>
      </c>
      <c r="B347" s="54"/>
      <c r="C347" s="53"/>
      <c r="D347" s="53"/>
      <c r="E347" s="53"/>
      <c r="F347" s="54"/>
      <c r="G347" s="54"/>
      <c r="H347" s="41"/>
    </row>
    <row r="348" spans="1:8" s="11" customFormat="1" ht="15.75">
      <c r="A348" s="53" t="s">
        <v>378</v>
      </c>
      <c r="B348" s="54"/>
      <c r="C348" s="53"/>
      <c r="D348" s="53"/>
      <c r="E348" s="53"/>
      <c r="F348" s="54"/>
      <c r="G348" s="54"/>
      <c r="H348" s="41"/>
    </row>
    <row r="349" spans="1:8" s="11" customFormat="1" ht="15.75">
      <c r="A349" s="55" t="s">
        <v>56</v>
      </c>
      <c r="B349" s="54"/>
      <c r="C349" s="53"/>
      <c r="D349" s="53"/>
      <c r="E349" s="54"/>
      <c r="F349" s="54"/>
      <c r="G349" s="54"/>
      <c r="H349" s="41"/>
    </row>
    <row r="350" spans="1:8" s="11" customFormat="1" ht="15.75">
      <c r="A350" s="56" t="s">
        <v>379</v>
      </c>
      <c r="B350" s="53"/>
      <c r="C350" s="53"/>
      <c r="D350" s="53"/>
      <c r="E350" s="53"/>
      <c r="F350" s="54"/>
      <c r="G350" s="54"/>
      <c r="H350" s="41"/>
    </row>
    <row r="351" spans="1:8" s="11" customFormat="1" ht="15.75">
      <c r="A351" s="56" t="s">
        <v>380</v>
      </c>
      <c r="B351" s="53"/>
      <c r="C351" s="53"/>
      <c r="D351" s="53"/>
      <c r="E351" s="53"/>
      <c r="F351" s="54"/>
      <c r="G351" s="54"/>
      <c r="H351" s="41"/>
    </row>
    <row r="352" spans="1:8" s="11" customFormat="1" ht="15.75">
      <c r="A352" s="53" t="s">
        <v>381</v>
      </c>
      <c r="E352" s="40"/>
      <c r="H352" s="42"/>
    </row>
    <row r="353" spans="1:8" s="11" customFormat="1" ht="15.75">
      <c r="A353" s="53" t="s">
        <v>382</v>
      </c>
      <c r="E353" s="40"/>
      <c r="H353" s="42"/>
    </row>
    <row r="354" spans="1:8" s="11" customFormat="1" ht="15.75">
      <c r="A354" s="53" t="s">
        <v>383</v>
      </c>
      <c r="H354" s="42"/>
    </row>
    <row r="355" spans="1:8" s="11" customFormat="1" ht="15.75">
      <c r="A355" s="53" t="s">
        <v>384</v>
      </c>
      <c r="H355" s="42"/>
    </row>
  </sheetData>
  <sheetProtection/>
  <mergeCells count="39">
    <mergeCell ref="A336:A337"/>
    <mergeCell ref="A189:A191"/>
    <mergeCell ref="A192:A195"/>
    <mergeCell ref="A233:A236"/>
    <mergeCell ref="A290:A295"/>
    <mergeCell ref="A266:A271"/>
    <mergeCell ref="A286:A289"/>
    <mergeCell ref="A303:A304"/>
    <mergeCell ref="A305:A308"/>
    <mergeCell ref="A312:A317"/>
    <mergeCell ref="A318:A320"/>
    <mergeCell ref="A8:A11"/>
    <mergeCell ref="A12:A16"/>
    <mergeCell ref="A29:A32"/>
    <mergeCell ref="A33:A37"/>
    <mergeCell ref="A52:A55"/>
    <mergeCell ref="A56:A60"/>
    <mergeCell ref="A177:A180"/>
    <mergeCell ref="A212:A214"/>
    <mergeCell ref="A215:A218"/>
    <mergeCell ref="A153:A155"/>
    <mergeCell ref="A225:A229"/>
    <mergeCell ref="A238:A241"/>
    <mergeCell ref="A96:A100"/>
    <mergeCell ref="A106:A108"/>
    <mergeCell ref="A109:A111"/>
    <mergeCell ref="A127:A129"/>
    <mergeCell ref="A124:A126"/>
    <mergeCell ref="A174:A176"/>
    <mergeCell ref="A1:Q1"/>
    <mergeCell ref="A76:A80"/>
    <mergeCell ref="A81:A86"/>
    <mergeCell ref="A334:A335"/>
    <mergeCell ref="A143:A145"/>
    <mergeCell ref="A242:A246"/>
    <mergeCell ref="A256:A258"/>
    <mergeCell ref="A259:A260"/>
    <mergeCell ref="A262:A265"/>
    <mergeCell ref="A150:A152"/>
  </mergeCells>
  <printOptions horizontalCentered="1"/>
  <pageMargins left="0.1968503937007874" right="0.1968503937007874" top="0.2755905511811024" bottom="0.25" header="0.34" footer="0.1968503937007874"/>
  <pageSetup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17"/>
  <sheetViews>
    <sheetView view="pageBreakPreview" zoomScaleSheetLayoutView="100" zoomScalePageLayoutView="0" workbookViewId="0" topLeftCell="A1">
      <pane xSplit="1" ySplit="2" topLeftCell="B21" activePane="bottomRight" state="frozen"/>
      <selection pane="topLeft" activeCell="A1" sqref="A1"/>
      <selection pane="topRight" activeCell="B1" sqref="B1"/>
      <selection pane="bottomLeft" activeCell="A3" sqref="A3"/>
      <selection pane="bottomRight" activeCell="P8" sqref="P8"/>
    </sheetView>
  </sheetViews>
  <sheetFormatPr defaultColWidth="7.00390625" defaultRowHeight="16.5"/>
  <cols>
    <col min="1" max="1" width="27.375" style="10" customWidth="1"/>
    <col min="2" max="13" width="9.125" style="10" customWidth="1"/>
    <col min="14" max="14" width="10.125" style="10" customWidth="1"/>
    <col min="15" max="15" width="8.75390625" style="10" bestFit="1" customWidth="1"/>
    <col min="16" max="16384" width="7.00390625" style="10" customWidth="1"/>
  </cols>
  <sheetData>
    <row r="1" spans="1:27" s="15" customFormat="1" ht="59.25" customHeight="1">
      <c r="A1" s="79" t="s">
        <v>420</v>
      </c>
      <c r="B1" s="79"/>
      <c r="C1" s="79"/>
      <c r="D1" s="79"/>
      <c r="E1" s="79"/>
      <c r="F1" s="79"/>
      <c r="G1" s="79"/>
      <c r="H1" s="79"/>
      <c r="I1" s="79"/>
      <c r="J1" s="79"/>
      <c r="K1" s="79"/>
      <c r="L1" s="79"/>
      <c r="M1" s="79"/>
      <c r="N1" s="79"/>
      <c r="O1" s="14"/>
      <c r="P1" s="14"/>
      <c r="Q1" s="14"/>
      <c r="R1" s="14"/>
      <c r="S1" s="14"/>
      <c r="T1" s="14"/>
      <c r="U1" s="14"/>
      <c r="V1" s="14"/>
      <c r="W1" s="14"/>
      <c r="X1" s="14"/>
      <c r="Y1" s="14"/>
      <c r="Z1" s="14"/>
      <c r="AA1" s="14"/>
    </row>
    <row r="2" spans="1:18" s="15" customFormat="1" ht="29.25" customHeight="1">
      <c r="A2" s="16" t="s">
        <v>154</v>
      </c>
      <c r="B2" s="17" t="s">
        <v>155</v>
      </c>
      <c r="C2" s="17" t="s">
        <v>156</v>
      </c>
      <c r="D2" s="17" t="s">
        <v>157</v>
      </c>
      <c r="E2" s="17" t="s">
        <v>170</v>
      </c>
      <c r="F2" s="17" t="s">
        <v>171</v>
      </c>
      <c r="G2" s="17" t="s">
        <v>172</v>
      </c>
      <c r="H2" s="17" t="s">
        <v>173</v>
      </c>
      <c r="I2" s="17" t="s">
        <v>174</v>
      </c>
      <c r="J2" s="17" t="s">
        <v>175</v>
      </c>
      <c r="K2" s="17" t="s">
        <v>176</v>
      </c>
      <c r="L2" s="17" t="s">
        <v>177</v>
      </c>
      <c r="M2" s="17" t="s">
        <v>178</v>
      </c>
      <c r="N2" s="18" t="s">
        <v>158</v>
      </c>
      <c r="O2" s="19"/>
      <c r="P2" s="19"/>
      <c r="Q2" s="19"/>
      <c r="R2" s="19"/>
    </row>
    <row r="3" spans="1:14" ht="30" customHeight="1">
      <c r="A3" s="20" t="s">
        <v>159</v>
      </c>
      <c r="B3" s="21">
        <v>3696562</v>
      </c>
      <c r="C3" s="21">
        <v>5391957</v>
      </c>
      <c r="D3" s="21">
        <v>3448473</v>
      </c>
      <c r="E3" s="21">
        <v>4155467</v>
      </c>
      <c r="F3" s="21">
        <v>4114608</v>
      </c>
      <c r="G3" s="21">
        <v>3966414</v>
      </c>
      <c r="H3" s="21">
        <v>4476566</v>
      </c>
      <c r="I3" s="21">
        <v>4047998</v>
      </c>
      <c r="J3" s="21">
        <v>3184577</v>
      </c>
      <c r="K3" s="21">
        <v>3822424</v>
      </c>
      <c r="L3" s="21">
        <v>3920748</v>
      </c>
      <c r="M3" s="21">
        <v>3213225</v>
      </c>
      <c r="N3" s="21">
        <f>SUM(B3:M3)</f>
        <v>47439019</v>
      </c>
    </row>
    <row r="4" spans="1:14" ht="30" customHeight="1">
      <c r="A4" s="20" t="s">
        <v>160</v>
      </c>
      <c r="B4" s="21">
        <v>1452810</v>
      </c>
      <c r="C4" s="21">
        <v>2653870</v>
      </c>
      <c r="D4" s="21">
        <v>2009873</v>
      </c>
      <c r="E4" s="21">
        <v>1811926</v>
      </c>
      <c r="F4" s="21">
        <v>1764352</v>
      </c>
      <c r="G4" s="21">
        <v>1670832</v>
      </c>
      <c r="H4" s="21">
        <v>2020124</v>
      </c>
      <c r="I4" s="21">
        <v>1842057</v>
      </c>
      <c r="J4" s="21">
        <v>1472322</v>
      </c>
      <c r="K4" s="21">
        <v>1896306</v>
      </c>
      <c r="L4" s="21">
        <v>1672126</v>
      </c>
      <c r="M4" s="21">
        <v>1508119</v>
      </c>
      <c r="N4" s="21">
        <f aca="true" t="shared" si="0" ref="N4:N14">SUM(B4:M4)</f>
        <v>21774717</v>
      </c>
    </row>
    <row r="5" spans="1:14" ht="30" customHeight="1">
      <c r="A5" s="20" t="s">
        <v>54</v>
      </c>
      <c r="B5" s="21">
        <v>9356203</v>
      </c>
      <c r="C5" s="21">
        <v>12012142</v>
      </c>
      <c r="D5" s="21">
        <v>10311668</v>
      </c>
      <c r="E5" s="21">
        <v>9906826</v>
      </c>
      <c r="F5" s="21">
        <v>9065447</v>
      </c>
      <c r="G5" s="21">
        <v>8708017</v>
      </c>
      <c r="H5" s="21">
        <v>10688074</v>
      </c>
      <c r="I5" s="21">
        <v>9505215</v>
      </c>
      <c r="J5" s="21">
        <v>8364481</v>
      </c>
      <c r="K5" s="21">
        <v>11401123</v>
      </c>
      <c r="L5" s="21">
        <v>10253771</v>
      </c>
      <c r="M5" s="21">
        <v>9143845</v>
      </c>
      <c r="N5" s="21">
        <f t="shared" si="0"/>
        <v>118716812</v>
      </c>
    </row>
    <row r="6" spans="1:14" ht="30" customHeight="1">
      <c r="A6" s="20" t="s">
        <v>161</v>
      </c>
      <c r="B6" s="21">
        <v>1089468</v>
      </c>
      <c r="C6" s="21">
        <v>1315924</v>
      </c>
      <c r="D6" s="21">
        <v>922597</v>
      </c>
      <c r="E6" s="21">
        <v>967929</v>
      </c>
      <c r="F6" s="21">
        <v>958126</v>
      </c>
      <c r="G6" s="21">
        <v>914040</v>
      </c>
      <c r="H6" s="21">
        <v>1222529</v>
      </c>
      <c r="I6" s="21">
        <v>1120171</v>
      </c>
      <c r="J6" s="21">
        <v>907079</v>
      </c>
      <c r="K6" s="21">
        <v>951094</v>
      </c>
      <c r="L6" s="21">
        <v>973483</v>
      </c>
      <c r="M6" s="21">
        <v>877110</v>
      </c>
      <c r="N6" s="21">
        <f t="shared" si="0"/>
        <v>12219550</v>
      </c>
    </row>
    <row r="7" spans="1:14" ht="30" customHeight="1">
      <c r="A7" s="20" t="s">
        <v>162</v>
      </c>
      <c r="B7" s="21">
        <v>551594</v>
      </c>
      <c r="C7" s="21">
        <v>628868</v>
      </c>
      <c r="D7" s="21">
        <v>537283</v>
      </c>
      <c r="E7" s="21">
        <v>589828</v>
      </c>
      <c r="F7" s="21">
        <v>504263</v>
      </c>
      <c r="G7" s="21">
        <v>571657</v>
      </c>
      <c r="H7" s="21">
        <v>670334</v>
      </c>
      <c r="I7" s="21">
        <v>459317</v>
      </c>
      <c r="J7" s="21">
        <v>459267</v>
      </c>
      <c r="K7" s="21">
        <v>587141</v>
      </c>
      <c r="L7" s="21">
        <v>661482</v>
      </c>
      <c r="M7" s="21">
        <v>615921</v>
      </c>
      <c r="N7" s="21">
        <f t="shared" si="0"/>
        <v>6836955</v>
      </c>
    </row>
    <row r="8" spans="1:14" ht="30" customHeight="1">
      <c r="A8" s="20" t="s">
        <v>163</v>
      </c>
      <c r="B8" s="21">
        <v>37195</v>
      </c>
      <c r="C8" s="21">
        <v>42718</v>
      </c>
      <c r="D8" s="21">
        <v>40327</v>
      </c>
      <c r="E8" s="21">
        <v>48656</v>
      </c>
      <c r="F8" s="21">
        <v>150554</v>
      </c>
      <c r="G8" s="21">
        <v>196993</v>
      </c>
      <c r="H8" s="21">
        <v>136467</v>
      </c>
      <c r="I8" s="21">
        <v>64939</v>
      </c>
      <c r="J8" s="21">
        <v>73709</v>
      </c>
      <c r="K8" s="21">
        <v>47606</v>
      </c>
      <c r="L8" s="21">
        <v>40334</v>
      </c>
      <c r="M8" s="21">
        <v>40472</v>
      </c>
      <c r="N8" s="21">
        <f t="shared" si="0"/>
        <v>919970</v>
      </c>
    </row>
    <row r="9" spans="1:14" ht="30" customHeight="1">
      <c r="A9" s="20" t="s">
        <v>55</v>
      </c>
      <c r="B9" s="21">
        <v>1308879</v>
      </c>
      <c r="C9" s="21">
        <v>2062367</v>
      </c>
      <c r="D9" s="21">
        <v>1297360</v>
      </c>
      <c r="E9" s="21">
        <v>1809459</v>
      </c>
      <c r="F9" s="21">
        <v>1340220</v>
      </c>
      <c r="G9" s="21">
        <v>1375458</v>
      </c>
      <c r="H9" s="21">
        <v>1817636</v>
      </c>
      <c r="I9" s="21">
        <v>1920394</v>
      </c>
      <c r="J9" s="21">
        <v>1310286</v>
      </c>
      <c r="K9" s="21">
        <v>1547160</v>
      </c>
      <c r="L9" s="21">
        <v>1428978</v>
      </c>
      <c r="M9" s="21">
        <v>1251557</v>
      </c>
      <c r="N9" s="21">
        <f t="shared" si="0"/>
        <v>18469754</v>
      </c>
    </row>
    <row r="10" spans="1:14" ht="30" customHeight="1">
      <c r="A10" s="20" t="s">
        <v>164</v>
      </c>
      <c r="B10" s="21">
        <v>2139766</v>
      </c>
      <c r="C10" s="21">
        <v>5685268</v>
      </c>
      <c r="D10" s="21">
        <v>4053759</v>
      </c>
      <c r="E10" s="21">
        <v>3002405</v>
      </c>
      <c r="F10" s="21">
        <v>2498969</v>
      </c>
      <c r="G10" s="21">
        <v>2089045</v>
      </c>
      <c r="H10" s="21">
        <v>2292037</v>
      </c>
      <c r="I10" s="21">
        <v>1669276</v>
      </c>
      <c r="J10" s="21">
        <v>1942451</v>
      </c>
      <c r="K10" s="21">
        <v>2269471</v>
      </c>
      <c r="L10" s="21">
        <v>2703104</v>
      </c>
      <c r="M10" s="21">
        <v>2259779</v>
      </c>
      <c r="N10" s="21">
        <f t="shared" si="0"/>
        <v>32605330</v>
      </c>
    </row>
    <row r="11" spans="1:14" ht="30" customHeight="1">
      <c r="A11" s="20" t="s">
        <v>165</v>
      </c>
      <c r="B11" s="21">
        <v>1099654</v>
      </c>
      <c r="C11" s="21">
        <v>1814915</v>
      </c>
      <c r="D11" s="21">
        <v>1024484</v>
      </c>
      <c r="E11" s="21">
        <v>986101</v>
      </c>
      <c r="F11" s="21">
        <v>835669</v>
      </c>
      <c r="G11" s="21">
        <v>747538</v>
      </c>
      <c r="H11" s="21">
        <v>958173</v>
      </c>
      <c r="I11" s="21">
        <v>896402</v>
      </c>
      <c r="J11" s="21">
        <v>648485</v>
      </c>
      <c r="K11" s="21">
        <v>843170</v>
      </c>
      <c r="L11" s="21">
        <v>845021</v>
      </c>
      <c r="M11" s="21">
        <v>905227</v>
      </c>
      <c r="N11" s="21">
        <f t="shared" si="0"/>
        <v>11604839</v>
      </c>
    </row>
    <row r="12" spans="1:14" ht="30" customHeight="1">
      <c r="A12" s="20" t="s">
        <v>166</v>
      </c>
      <c r="B12" s="21">
        <v>2018381</v>
      </c>
      <c r="C12" s="21">
        <v>3595004</v>
      </c>
      <c r="D12" s="21">
        <v>1959963</v>
      </c>
      <c r="E12" s="21">
        <v>2166265</v>
      </c>
      <c r="F12" s="21">
        <v>1982640</v>
      </c>
      <c r="G12" s="21">
        <v>1462433</v>
      </c>
      <c r="H12" s="21">
        <v>1621355</v>
      </c>
      <c r="I12" s="21">
        <v>1560817</v>
      </c>
      <c r="J12" s="21">
        <v>1349252</v>
      </c>
      <c r="K12" s="21">
        <v>1974952</v>
      </c>
      <c r="L12" s="21">
        <v>1961481</v>
      </c>
      <c r="M12" s="21">
        <v>1653547</v>
      </c>
      <c r="N12" s="21">
        <f t="shared" si="0"/>
        <v>23306090</v>
      </c>
    </row>
    <row r="13" spans="1:14" ht="30" customHeight="1">
      <c r="A13" s="20" t="s">
        <v>419</v>
      </c>
      <c r="B13" s="21">
        <v>602567</v>
      </c>
      <c r="C13" s="21">
        <v>1004161</v>
      </c>
      <c r="D13" s="21">
        <v>697379</v>
      </c>
      <c r="E13" s="21">
        <v>697017</v>
      </c>
      <c r="F13" s="21">
        <v>718977</v>
      </c>
      <c r="G13" s="21">
        <v>723242</v>
      </c>
      <c r="H13" s="21">
        <v>875231</v>
      </c>
      <c r="I13" s="21">
        <v>723395</v>
      </c>
      <c r="J13" s="21">
        <v>523477</v>
      </c>
      <c r="K13" s="21">
        <v>658259</v>
      </c>
      <c r="L13" s="21">
        <v>633370</v>
      </c>
      <c r="M13" s="21">
        <v>558905</v>
      </c>
      <c r="N13" s="21">
        <f t="shared" si="0"/>
        <v>8415980</v>
      </c>
    </row>
    <row r="14" spans="1:15" ht="30" customHeight="1">
      <c r="A14" s="20" t="s">
        <v>167</v>
      </c>
      <c r="B14" s="21">
        <v>22147945</v>
      </c>
      <c r="C14" s="21">
        <v>34198872</v>
      </c>
      <c r="D14" s="21">
        <v>24908408</v>
      </c>
      <c r="E14" s="21">
        <v>24747845</v>
      </c>
      <c r="F14" s="21">
        <v>22495871</v>
      </c>
      <c r="G14" s="21">
        <v>20979185</v>
      </c>
      <c r="H14" s="21">
        <v>25028064</v>
      </c>
      <c r="I14" s="21">
        <v>22363191</v>
      </c>
      <c r="J14" s="21">
        <v>19188432</v>
      </c>
      <c r="K14" s="21">
        <f>SUM(K3:K12)-K13</f>
        <v>24682188</v>
      </c>
      <c r="L14" s="21">
        <f>SUM(L3:L12)-L13</f>
        <v>23827158</v>
      </c>
      <c r="M14" s="21">
        <f>SUM(M3:M12)-M13</f>
        <v>20909897</v>
      </c>
      <c r="N14" s="21">
        <f t="shared" si="0"/>
        <v>285477056</v>
      </c>
      <c r="O14" s="22"/>
    </row>
    <row r="15" ht="24.75" customHeight="1">
      <c r="A15" s="23"/>
    </row>
    <row r="16" ht="13.5">
      <c r="A16" s="23"/>
    </row>
    <row r="17" ht="13.5">
      <c r="A17" s="23"/>
    </row>
  </sheetData>
  <sheetProtection/>
  <mergeCells count="1">
    <mergeCell ref="A1:N1"/>
  </mergeCells>
  <printOptions horizontalCentered="1"/>
  <pageMargins left="0.31496062992125984" right="0.31496062992125984" top="0.3937007874015748" bottom="0.3937007874015748" header="0.3937007874015748" footer="0.3937007874015748"/>
  <pageSetup fitToHeight="1" fitToWidth="1" horizontalDpi="360" verticalDpi="36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2017-03-09T07:57:47Z</cp:lastPrinted>
  <dcterms:created xsi:type="dcterms:W3CDTF">1997-01-14T01:50:29Z</dcterms:created>
  <dcterms:modified xsi:type="dcterms:W3CDTF">2017-03-09T08:05:00Z</dcterms:modified>
  <cp:category/>
  <cp:version/>
  <cp:contentType/>
  <cp:contentStatus/>
</cp:coreProperties>
</file>