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1"/>
  </bookViews>
  <sheets>
    <sheet name="Sheet1" sheetId="1" r:id="rId1"/>
    <sheet name="Sheet3" sheetId="2" r:id="rId2"/>
  </sheets>
  <definedNames>
    <definedName name="外部資料_1" localSheetId="1">'Sheet3'!$A$3:$G$43</definedName>
  </definedNames>
  <calcPr fullCalcOnLoad="1"/>
</workbook>
</file>

<file path=xl/sharedStrings.xml><?xml version="1.0" encoding="utf-8"?>
<sst xmlns="http://schemas.openxmlformats.org/spreadsheetml/2006/main" count="58" uniqueCount="57">
  <si>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</si>
  <si>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</si>
  <si>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</si>
  <si>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</si>
  <si>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</si>
  <si>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</si>
  <si>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</si>
  <si>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</si>
  <si>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</si>
  <si>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</si>
  <si>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</si>
  <si>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</si>
  <si>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</si>
  <si>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</si>
  <si>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</si>
  <si>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</si>
  <si>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</si>
  <si>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</si>
  <si>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</si>
  <si>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</si>
  <si>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</si>
  <si>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</si>
  <si>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</si>
  <si>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</si>
  <si>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</si>
  <si>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</si>
  <si>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</si>
  <si>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</si>
  <si>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</si>
  <si>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</si>
  <si>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</si>
  <si>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</si>
  <si>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</si>
  <si>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</si>
  <si>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</si>
  <si>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</si>
  <si>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</si>
  <si>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</si>
  <si>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</si>
  <si>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</si>
  <si>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</si>
  <si>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</si>
  <si>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t>柬埔寨 Cambodia</t>
  </si>
  <si>
    <t>January</t>
  </si>
  <si>
    <t>1</t>
  </si>
  <si>
    <t>韓國 Korea,Republic of</t>
  </si>
  <si>
    <t>土耳其 Turkey</t>
  </si>
  <si>
    <t>英國 United Kingdom</t>
  </si>
  <si>
    <t>其他 Others</t>
  </si>
  <si>
    <t>美國 United States of America</t>
  </si>
  <si>
    <t>107</t>
  </si>
  <si>
    <t>六</t>
  </si>
  <si>
    <t>June</t>
  </si>
  <si>
    <t>6</t>
  </si>
  <si>
    <t>阿拉伯聯合大公國 United Arab Emirates</t>
  </si>
  <si>
    <t>註: 因國人出境數據以飛航到達首站為統計原則，另含不固定包機航程等因素，故國人赴各國實際數據請以各目的地國家官方公布入境數字為準。</t>
  </si>
  <si>
    <t>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</si>
</sst>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2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I22" sqref="I22"/>
    </sheetView>
  </sheetViews>
  <sheetFormatPr defaultColWidth="9.00390625" defaultRowHeight="16.5"/>
  <sheetData>
    <row r="1" ht="15.75">
      <c r="A1" t="s">
        <v>50</v>
      </c>
    </row>
    <row r="3" ht="15.75">
      <c r="A3" t="s">
        <v>37</v>
      </c>
    </row>
    <row r="4" ht="15.75">
      <c r="A4" t="s">
        <v>43</v>
      </c>
    </row>
    <row r="5" ht="15.75">
      <c r="A5" t="s">
        <v>51</v>
      </c>
    </row>
    <row r="6" ht="15.75">
      <c r="A6" t="s">
        <v>52</v>
      </c>
    </row>
    <row r="8" ht="15.75">
      <c r="A8" t="s">
        <v>44</v>
      </c>
    </row>
    <row r="9" ht="15.75">
      <c r="A9" t="s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5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1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107年6月及1至6月中華民國國民出國人數及成長率－按目的地分
Table 2-2 Outbound Departures of Nationals of the Republic
of China by Destination, June &amp; January-June, 2018</v>
      </c>
      <c r="B1" s="19"/>
      <c r="C1" s="19"/>
      <c r="D1" s="19"/>
      <c r="E1" s="19"/>
      <c r="F1" s="19"/>
      <c r="G1" s="19"/>
      <c r="H1" s="19"/>
      <c r="I1" s="3"/>
      <c r="J1" s="1"/>
    </row>
    <row r="2" spans="1:20" ht="70.5" customHeight="1">
      <c r="A2" s="20" t="s">
        <v>38</v>
      </c>
      <c r="B2" s="20"/>
      <c r="C2" s="4" t="str">
        <f>Sheet1!A1&amp;"年"&amp;Sheet1!A9&amp;"月"&amp;Sheet1!A6&amp;", "&amp;Sheet1!A1+1911</f>
        <v>107年6月June, 2018</v>
      </c>
      <c r="D2" s="4" t="str">
        <f>Sheet1!A1-1&amp;"年"&amp;Sheet1!A9&amp;"月"&amp;Sheet1!A6&amp;", "&amp;Sheet1!A1-1+1911</f>
        <v>106年6月June, 2017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107年1-6月
Jan.-Jun., 
2018</v>
      </c>
      <c r="G2" s="4" t="str">
        <f>Sheet1!A1-1&amp;"年"&amp;Sheet1!A8&amp;"-"&amp;Sheet1!A9&amp;"月
"&amp;MID(Sheet1!A4,1,3)&amp;".-"&amp;MID(Sheet1!A6,1,3)&amp;".,
 "&amp;Sheet1!A1-1+1911</f>
        <v>106年1-6月
Jan.-Jun.,
 2017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21" t="s">
        <v>0</v>
      </c>
      <c r="B3" s="6" t="s">
        <v>5</v>
      </c>
      <c r="C3" s="7">
        <v>152580</v>
      </c>
      <c r="D3" s="7">
        <v>150348</v>
      </c>
      <c r="E3" s="8">
        <f aca="true" t="shared" si="0" ref="E3:E43">IF(D3=0,"-",((C3/D3)-1)*100)</f>
        <v>1.4845558304733109</v>
      </c>
      <c r="F3" s="7">
        <v>839816</v>
      </c>
      <c r="G3" s="7">
        <v>888154</v>
      </c>
      <c r="H3" s="8">
        <f aca="true" t="shared" si="1" ref="H3:H43">IF(G3=0,"-",((F3/G3)-1)*100)</f>
        <v>-5.442524607219024</v>
      </c>
    </row>
    <row r="4" spans="1:8" ht="15.75">
      <c r="A4" s="16"/>
      <c r="B4" s="6" t="s">
        <v>14</v>
      </c>
      <c r="C4" s="7">
        <v>54338</v>
      </c>
      <c r="D4" s="7">
        <v>49553</v>
      </c>
      <c r="E4" s="8">
        <f t="shared" si="0"/>
        <v>9.656327568462043</v>
      </c>
      <c r="F4" s="7">
        <v>301697</v>
      </c>
      <c r="G4" s="7">
        <v>288813</v>
      </c>
      <c r="H4" s="8">
        <f t="shared" si="1"/>
        <v>4.461018028966834</v>
      </c>
    </row>
    <row r="5" spans="1:8" ht="15.75">
      <c r="A5" s="16"/>
      <c r="B5" s="6" t="s">
        <v>41</v>
      </c>
      <c r="C5" s="7">
        <v>371950</v>
      </c>
      <c r="D5" s="7">
        <v>353085</v>
      </c>
      <c r="E5" s="8">
        <f t="shared" si="0"/>
        <v>5.342906099097955</v>
      </c>
      <c r="F5" s="7">
        <v>2041125</v>
      </c>
      <c r="G5" s="7">
        <v>1920911</v>
      </c>
      <c r="H5" s="8">
        <f t="shared" si="1"/>
        <v>6.258176458982212</v>
      </c>
    </row>
    <row r="6" spans="1:8" ht="15.75">
      <c r="A6" s="16"/>
      <c r="B6" s="6" t="s">
        <v>6</v>
      </c>
      <c r="C6" s="7">
        <v>459880</v>
      </c>
      <c r="D6" s="7">
        <v>441965</v>
      </c>
      <c r="E6" s="8">
        <f t="shared" si="0"/>
        <v>4.053488398402583</v>
      </c>
      <c r="F6" s="7">
        <v>2525489</v>
      </c>
      <c r="G6" s="7">
        <v>2322343</v>
      </c>
      <c r="H6" s="8">
        <f t="shared" si="1"/>
        <v>8.747458924026287</v>
      </c>
    </row>
    <row r="7" spans="1:8" ht="15.75">
      <c r="A7" s="16"/>
      <c r="B7" s="6" t="s">
        <v>45</v>
      </c>
      <c r="C7" s="7">
        <v>103901</v>
      </c>
      <c r="D7" s="7">
        <v>76659</v>
      </c>
      <c r="E7" s="8">
        <f t="shared" si="0"/>
        <v>35.53659713797466</v>
      </c>
      <c r="F7" s="7">
        <v>544687</v>
      </c>
      <c r="G7" s="7">
        <v>435097</v>
      </c>
      <c r="H7" s="8">
        <f t="shared" si="1"/>
        <v>25.18748692820221</v>
      </c>
    </row>
    <row r="8" spans="1:8" ht="15.75">
      <c r="A8" s="16"/>
      <c r="B8" s="6" t="s">
        <v>7</v>
      </c>
      <c r="C8" s="7">
        <v>30276</v>
      </c>
      <c r="D8" s="7">
        <v>26486</v>
      </c>
      <c r="E8" s="8">
        <f t="shared" si="0"/>
        <v>14.309446500037758</v>
      </c>
      <c r="F8" s="7">
        <v>178008</v>
      </c>
      <c r="G8" s="7">
        <v>162826</v>
      </c>
      <c r="H8" s="8">
        <f t="shared" si="1"/>
        <v>9.324063724466614</v>
      </c>
    </row>
    <row r="9" spans="1:8" ht="15.75">
      <c r="A9" s="16"/>
      <c r="B9" s="6" t="s">
        <v>8</v>
      </c>
      <c r="C9" s="7">
        <v>26134</v>
      </c>
      <c r="D9" s="7">
        <v>22978</v>
      </c>
      <c r="E9" s="8">
        <f t="shared" si="0"/>
        <v>13.734876838715282</v>
      </c>
      <c r="F9" s="7">
        <v>160149</v>
      </c>
      <c r="G9" s="7">
        <v>137529</v>
      </c>
      <c r="H9" s="8">
        <f t="shared" si="1"/>
        <v>16.447440176253725</v>
      </c>
    </row>
    <row r="10" spans="1:8" ht="15.75">
      <c r="A10" s="16"/>
      <c r="B10" s="6" t="s">
        <v>9</v>
      </c>
      <c r="C10" s="7">
        <v>63067</v>
      </c>
      <c r="D10" s="7">
        <v>51129</v>
      </c>
      <c r="E10" s="8">
        <f t="shared" si="0"/>
        <v>23.348784447182624</v>
      </c>
      <c r="F10" s="7">
        <v>333403</v>
      </c>
      <c r="G10" s="7">
        <v>266960</v>
      </c>
      <c r="H10" s="8">
        <f t="shared" si="1"/>
        <v>24.888747377884336</v>
      </c>
    </row>
    <row r="11" spans="1:8" ht="15.75">
      <c r="A11" s="16"/>
      <c r="B11" s="6" t="s">
        <v>10</v>
      </c>
      <c r="C11" s="7">
        <v>20601</v>
      </c>
      <c r="D11" s="7">
        <v>18837</v>
      </c>
      <c r="E11" s="8">
        <f t="shared" si="0"/>
        <v>9.364548494983271</v>
      </c>
      <c r="F11" s="7">
        <v>122599</v>
      </c>
      <c r="G11" s="7">
        <v>125557</v>
      </c>
      <c r="H11" s="8">
        <f t="shared" si="1"/>
        <v>-2.355902100241325</v>
      </c>
    </row>
    <row r="12" spans="1:8" ht="15.75">
      <c r="A12" s="16"/>
      <c r="B12" s="6" t="s">
        <v>11</v>
      </c>
      <c r="C12" s="7">
        <v>15058</v>
      </c>
      <c r="D12" s="7">
        <v>15895</v>
      </c>
      <c r="E12" s="8">
        <f t="shared" si="0"/>
        <v>-5.265806857502364</v>
      </c>
      <c r="F12" s="7">
        <v>88792</v>
      </c>
      <c r="G12" s="7">
        <v>97306</v>
      </c>
      <c r="H12" s="8">
        <f t="shared" si="1"/>
        <v>-8.749717386389333</v>
      </c>
    </row>
    <row r="13" spans="1:8" ht="15.75">
      <c r="A13" s="16"/>
      <c r="B13" s="6" t="s">
        <v>12</v>
      </c>
      <c r="C13" s="7">
        <v>57</v>
      </c>
      <c r="D13" s="7">
        <v>79</v>
      </c>
      <c r="E13" s="8">
        <f t="shared" si="0"/>
        <v>-27.848101265822788</v>
      </c>
      <c r="F13" s="7">
        <v>435</v>
      </c>
      <c r="G13" s="7">
        <v>551</v>
      </c>
      <c r="H13" s="8">
        <f t="shared" si="1"/>
        <v>-21.052631578947366</v>
      </c>
    </row>
    <row r="14" spans="1:8" ht="15.75">
      <c r="A14" s="16"/>
      <c r="B14" s="6" t="s">
        <v>13</v>
      </c>
      <c r="C14" s="7">
        <v>52102</v>
      </c>
      <c r="D14" s="7">
        <v>43351</v>
      </c>
      <c r="E14" s="8">
        <f t="shared" si="0"/>
        <v>20.186385550506337</v>
      </c>
      <c r="F14" s="7">
        <v>314215</v>
      </c>
      <c r="G14" s="7">
        <v>273860</v>
      </c>
      <c r="H14" s="8">
        <f t="shared" si="1"/>
        <v>14.735631344482591</v>
      </c>
    </row>
    <row r="15" spans="1:8" ht="15.75">
      <c r="A15" s="16"/>
      <c r="B15" s="6" t="s">
        <v>15</v>
      </c>
      <c r="C15" s="7">
        <v>1556</v>
      </c>
      <c r="D15" s="7">
        <v>1906</v>
      </c>
      <c r="E15" s="8">
        <f t="shared" si="0"/>
        <v>-18.36306400839455</v>
      </c>
      <c r="F15" s="7">
        <v>13120</v>
      </c>
      <c r="G15" s="7">
        <v>13416</v>
      </c>
      <c r="H15" s="8">
        <f t="shared" si="1"/>
        <v>-2.2063208109719734</v>
      </c>
    </row>
    <row r="16" spans="1:8" ht="15.75">
      <c r="A16" s="16"/>
      <c r="B16" s="6" t="s">
        <v>42</v>
      </c>
      <c r="C16" s="7">
        <v>7473</v>
      </c>
      <c r="D16" s="7">
        <v>6200</v>
      </c>
      <c r="E16" s="8">
        <f t="shared" si="0"/>
        <v>20.532258064516128</v>
      </c>
      <c r="F16" s="7">
        <v>48876</v>
      </c>
      <c r="G16" s="7">
        <v>37507</v>
      </c>
      <c r="H16" s="8">
        <f t="shared" si="1"/>
        <v>30.31167515397126</v>
      </c>
    </row>
    <row r="17" spans="1:8" ht="15.75">
      <c r="A17" s="16"/>
      <c r="B17" s="6" t="s">
        <v>54</v>
      </c>
      <c r="C17" s="7">
        <v>8393</v>
      </c>
      <c r="D17" s="7">
        <v>5444</v>
      </c>
      <c r="E17" s="8">
        <f t="shared" si="0"/>
        <v>54.169728141072746</v>
      </c>
      <c r="F17" s="7">
        <v>36104</v>
      </c>
      <c r="G17" s="7">
        <v>36505</v>
      </c>
      <c r="H17" s="8">
        <f t="shared" si="1"/>
        <v>-1.098479660320506</v>
      </c>
    </row>
    <row r="18" spans="1:8" ht="15.75" customHeight="1">
      <c r="A18" s="16"/>
      <c r="B18" s="6" t="s">
        <v>46</v>
      </c>
      <c r="C18" s="7">
        <v>7666</v>
      </c>
      <c r="D18" s="7">
        <v>5106</v>
      </c>
      <c r="E18" s="8">
        <f t="shared" si="0"/>
        <v>50.13709361535448</v>
      </c>
      <c r="F18" s="7">
        <v>42318</v>
      </c>
      <c r="G18" s="7">
        <v>28767</v>
      </c>
      <c r="H18" s="8">
        <f t="shared" si="1"/>
        <v>47.10605902596725</v>
      </c>
    </row>
    <row r="19" spans="1:8" ht="16.5" customHeight="1">
      <c r="A19" s="16"/>
      <c r="B19" s="6" t="s">
        <v>16</v>
      </c>
      <c r="C19" s="7">
        <v>3723</v>
      </c>
      <c r="D19" s="7">
        <v>3287</v>
      </c>
      <c r="E19" s="8">
        <f t="shared" si="0"/>
        <v>13.264374809857005</v>
      </c>
      <c r="F19" s="7">
        <v>31233</v>
      </c>
      <c r="G19" s="7">
        <v>27396</v>
      </c>
      <c r="H19" s="8">
        <f t="shared" si="1"/>
        <v>14.005694261936053</v>
      </c>
    </row>
    <row r="20" spans="1:8" ht="15.75">
      <c r="A20" s="16"/>
      <c r="B20" s="6" t="s">
        <v>17</v>
      </c>
      <c r="C20" s="7">
        <v>1378755</v>
      </c>
      <c r="D20" s="7">
        <v>1272308</v>
      </c>
      <c r="E20" s="8">
        <f t="shared" si="0"/>
        <v>8.36644900448633</v>
      </c>
      <c r="F20" s="7">
        <v>7622066</v>
      </c>
      <c r="G20" s="7">
        <v>7063498</v>
      </c>
      <c r="H20" s="8">
        <f t="shared" si="1"/>
        <v>7.9078099830990345</v>
      </c>
    </row>
    <row r="21" spans="1:8" ht="16.5" customHeight="1">
      <c r="A21" s="16" t="s">
        <v>1</v>
      </c>
      <c r="B21" s="6" t="s">
        <v>49</v>
      </c>
      <c r="C21" s="7">
        <v>56543</v>
      </c>
      <c r="D21" s="7">
        <v>54916</v>
      </c>
      <c r="E21" s="8">
        <f t="shared" si="0"/>
        <v>2.9627066792920154</v>
      </c>
      <c r="F21" s="7">
        <v>297338</v>
      </c>
      <c r="G21" s="7">
        <v>289576</v>
      </c>
      <c r="H21" s="8">
        <f t="shared" si="1"/>
        <v>2.680470757245068</v>
      </c>
    </row>
    <row r="22" spans="1:8" ht="15.75" customHeight="1">
      <c r="A22" s="16"/>
      <c r="B22" s="6" t="s">
        <v>18</v>
      </c>
      <c r="C22" s="7">
        <v>14631</v>
      </c>
      <c r="D22" s="7">
        <v>12949</v>
      </c>
      <c r="E22" s="8">
        <f t="shared" si="0"/>
        <v>12.989420032434928</v>
      </c>
      <c r="F22" s="7">
        <v>65780</v>
      </c>
      <c r="G22" s="7">
        <v>50887</v>
      </c>
      <c r="H22" s="8">
        <f t="shared" si="1"/>
        <v>29.266806846542348</v>
      </c>
    </row>
    <row r="23" spans="1:8" ht="16.5" customHeight="1">
      <c r="A23" s="16"/>
      <c r="B23" s="6" t="s">
        <v>19</v>
      </c>
      <c r="C23" s="7">
        <v>425</v>
      </c>
      <c r="D23" s="7">
        <v>593</v>
      </c>
      <c r="E23" s="8">
        <f t="shared" si="0"/>
        <v>-28.330522765598655</v>
      </c>
      <c r="F23" s="7">
        <v>4205</v>
      </c>
      <c r="G23" s="7">
        <v>3887</v>
      </c>
      <c r="H23" s="8">
        <f t="shared" si="1"/>
        <v>8.181116542320567</v>
      </c>
    </row>
    <row r="24" spans="1:8" ht="15.75">
      <c r="A24" s="16"/>
      <c r="B24" s="6" t="s">
        <v>20</v>
      </c>
      <c r="C24" s="7">
        <v>71599</v>
      </c>
      <c r="D24" s="7">
        <v>68458</v>
      </c>
      <c r="E24" s="8">
        <f t="shared" si="0"/>
        <v>4.588214671769553</v>
      </c>
      <c r="F24" s="7">
        <v>367323</v>
      </c>
      <c r="G24" s="7">
        <v>344350</v>
      </c>
      <c r="H24" s="8">
        <f t="shared" si="1"/>
        <v>6.671409902715264</v>
      </c>
    </row>
    <row r="25" spans="1:8" ht="16.5" customHeight="1">
      <c r="A25" s="16" t="s">
        <v>2</v>
      </c>
      <c r="B25" s="6" t="s">
        <v>21</v>
      </c>
      <c r="C25" s="7">
        <v>8978</v>
      </c>
      <c r="D25" s="7">
        <v>6987</v>
      </c>
      <c r="E25" s="8">
        <f t="shared" si="0"/>
        <v>28.495777873193063</v>
      </c>
      <c r="F25" s="7">
        <v>40768</v>
      </c>
      <c r="G25" s="7">
        <v>35217</v>
      </c>
      <c r="H25" s="8">
        <f t="shared" si="1"/>
        <v>15.762273901808776</v>
      </c>
    </row>
    <row r="26" spans="1:8" ht="15.75">
      <c r="A26" s="16"/>
      <c r="B26" s="6" t="s">
        <v>22</v>
      </c>
      <c r="C26" s="7">
        <v>9144</v>
      </c>
      <c r="D26" s="7">
        <v>9732</v>
      </c>
      <c r="E26" s="8">
        <f t="shared" si="0"/>
        <v>-6.041923551171391</v>
      </c>
      <c r="F26" s="7">
        <v>46170</v>
      </c>
      <c r="G26" s="7">
        <v>46278</v>
      </c>
      <c r="H26" s="8">
        <f t="shared" si="1"/>
        <v>-0.2333722287047868</v>
      </c>
    </row>
    <row r="27" spans="1:8" ht="15.75">
      <c r="A27" s="16"/>
      <c r="B27" s="6" t="s">
        <v>23</v>
      </c>
      <c r="C27" s="7">
        <v>3654</v>
      </c>
      <c r="D27" s="7">
        <v>4535</v>
      </c>
      <c r="E27" s="8">
        <f t="shared" si="0"/>
        <v>-19.426681367144425</v>
      </c>
      <c r="F27" s="7">
        <v>24342</v>
      </c>
      <c r="G27" s="7">
        <v>23909</v>
      </c>
      <c r="H27" s="8">
        <f t="shared" si="1"/>
        <v>1.811033502028514</v>
      </c>
    </row>
    <row r="28" spans="1:8" ht="15.75">
      <c r="A28" s="16"/>
      <c r="B28" s="6" t="s">
        <v>24</v>
      </c>
      <c r="C28" s="7">
        <v>6300</v>
      </c>
      <c r="D28" s="7">
        <v>6112</v>
      </c>
      <c r="E28" s="8">
        <f t="shared" si="0"/>
        <v>3.0759162303664933</v>
      </c>
      <c r="F28" s="7">
        <v>34182</v>
      </c>
      <c r="G28" s="7">
        <v>33452</v>
      </c>
      <c r="H28" s="8">
        <f t="shared" si="1"/>
        <v>2.1822312567260527</v>
      </c>
    </row>
    <row r="29" spans="1:8" ht="15.75">
      <c r="A29" s="16"/>
      <c r="B29" s="6" t="s">
        <v>25</v>
      </c>
      <c r="C29" s="7">
        <v>2656</v>
      </c>
      <c r="D29" s="7">
        <v>2725</v>
      </c>
      <c r="E29" s="8">
        <f t="shared" si="0"/>
        <v>-2.5321100917431227</v>
      </c>
      <c r="F29" s="7">
        <v>7491</v>
      </c>
      <c r="G29" s="7">
        <v>6916</v>
      </c>
      <c r="H29" s="8">
        <f t="shared" si="1"/>
        <v>8.314054366685951</v>
      </c>
    </row>
    <row r="30" spans="1:8" ht="15.75">
      <c r="A30" s="16"/>
      <c r="B30" s="6" t="s">
        <v>47</v>
      </c>
      <c r="C30" s="7">
        <v>7052</v>
      </c>
      <c r="D30" s="7">
        <v>5718</v>
      </c>
      <c r="E30" s="8">
        <f t="shared" si="0"/>
        <v>23.329835606855553</v>
      </c>
      <c r="F30" s="7">
        <v>35541</v>
      </c>
      <c r="G30" s="7">
        <v>20677</v>
      </c>
      <c r="H30" s="8">
        <f t="shared" si="1"/>
        <v>71.88663732649805</v>
      </c>
    </row>
    <row r="31" spans="1:8" ht="15.75" customHeight="1">
      <c r="A31" s="16"/>
      <c r="B31" s="6" t="s">
        <v>26</v>
      </c>
      <c r="C31" s="7">
        <v>8741</v>
      </c>
      <c r="D31" s="7">
        <v>5313</v>
      </c>
      <c r="E31" s="8">
        <f t="shared" si="0"/>
        <v>64.52098626011669</v>
      </c>
      <c r="F31" s="7">
        <v>40897</v>
      </c>
      <c r="G31" s="7">
        <v>27363</v>
      </c>
      <c r="H31" s="8">
        <f t="shared" si="1"/>
        <v>49.46095091912437</v>
      </c>
    </row>
    <row r="32" spans="1:8" ht="16.5" customHeight="1">
      <c r="A32" s="16"/>
      <c r="B32" s="6" t="s">
        <v>27</v>
      </c>
      <c r="C32" s="7">
        <v>6337</v>
      </c>
      <c r="D32" s="7">
        <v>12273</v>
      </c>
      <c r="E32" s="8">
        <f t="shared" si="0"/>
        <v>-48.36633260001629</v>
      </c>
      <c r="F32" s="7">
        <v>43448</v>
      </c>
      <c r="G32" s="7">
        <v>45796</v>
      </c>
      <c r="H32" s="8">
        <f t="shared" si="1"/>
        <v>-5.127085334963755</v>
      </c>
    </row>
    <row r="33" spans="1:8" ht="15.75">
      <c r="A33" s="16"/>
      <c r="B33" s="6" t="s">
        <v>28</v>
      </c>
      <c r="C33" s="7">
        <v>52862</v>
      </c>
      <c r="D33" s="7">
        <v>53395</v>
      </c>
      <c r="E33" s="8">
        <f t="shared" si="0"/>
        <v>-0.9982208071916854</v>
      </c>
      <c r="F33" s="7">
        <v>272839</v>
      </c>
      <c r="G33" s="7">
        <v>239608</v>
      </c>
      <c r="H33" s="8">
        <f t="shared" si="1"/>
        <v>13.868902540816674</v>
      </c>
    </row>
    <row r="34" spans="1:8" ht="16.5" customHeight="1">
      <c r="A34" s="16" t="s">
        <v>3</v>
      </c>
      <c r="B34" s="6" t="s">
        <v>29</v>
      </c>
      <c r="C34" s="7">
        <v>15988</v>
      </c>
      <c r="D34" s="7">
        <v>13686</v>
      </c>
      <c r="E34" s="8">
        <f t="shared" si="0"/>
        <v>16.820108139704804</v>
      </c>
      <c r="F34" s="7">
        <v>102254</v>
      </c>
      <c r="G34" s="7">
        <v>81240</v>
      </c>
      <c r="H34" s="8">
        <f t="shared" si="1"/>
        <v>25.866568193008366</v>
      </c>
    </row>
    <row r="35" spans="1:8" ht="15.75">
      <c r="A35" s="16"/>
      <c r="B35" s="6" t="s">
        <v>30</v>
      </c>
      <c r="C35" s="7">
        <v>493</v>
      </c>
      <c r="D35" s="7">
        <v>110</v>
      </c>
      <c r="E35" s="8">
        <f t="shared" si="0"/>
        <v>348.18181818181813</v>
      </c>
      <c r="F35" s="7">
        <v>11246</v>
      </c>
      <c r="G35" s="7">
        <v>2558</v>
      </c>
      <c r="H35" s="8">
        <f t="shared" si="1"/>
        <v>339.64034401876467</v>
      </c>
    </row>
    <row r="36" spans="1:8" ht="16.5" customHeight="1">
      <c r="A36" s="16"/>
      <c r="B36" s="6" t="s">
        <v>31</v>
      </c>
      <c r="C36" s="7">
        <v>1064</v>
      </c>
      <c r="D36" s="7">
        <v>1002</v>
      </c>
      <c r="E36" s="8">
        <f t="shared" si="0"/>
        <v>6.18762475049901</v>
      </c>
      <c r="F36" s="7">
        <v>5210</v>
      </c>
      <c r="G36" s="7">
        <v>4789</v>
      </c>
      <c r="H36" s="8">
        <f t="shared" si="1"/>
        <v>8.790979327625802</v>
      </c>
    </row>
    <row r="37" spans="1:8" ht="19.5" customHeight="1">
      <c r="A37" s="16"/>
      <c r="B37" s="10" t="s">
        <v>32</v>
      </c>
      <c r="C37" s="7">
        <v>124</v>
      </c>
      <c r="D37" s="7">
        <v>126</v>
      </c>
      <c r="E37" s="8">
        <f t="shared" si="0"/>
        <v>-1.5873015873015928</v>
      </c>
      <c r="F37" s="7">
        <v>866</v>
      </c>
      <c r="G37" s="7">
        <v>913</v>
      </c>
      <c r="H37" s="8">
        <f t="shared" si="1"/>
        <v>-5.147864184008766</v>
      </c>
    </row>
    <row r="38" spans="1:8" ht="19.5" customHeight="1">
      <c r="A38" s="16"/>
      <c r="B38" s="10" t="s">
        <v>33</v>
      </c>
      <c r="C38" s="7">
        <v>17669</v>
      </c>
      <c r="D38" s="7">
        <v>14924</v>
      </c>
      <c r="E38" s="8">
        <f t="shared" si="0"/>
        <v>18.393192173679985</v>
      </c>
      <c r="F38" s="7">
        <v>119576</v>
      </c>
      <c r="G38" s="7">
        <v>89500</v>
      </c>
      <c r="H38" s="8">
        <f t="shared" si="1"/>
        <v>33.60446927374301</v>
      </c>
    </row>
    <row r="39" spans="1:8" ht="19.5" customHeight="1">
      <c r="A39" s="17" t="s">
        <v>4</v>
      </c>
      <c r="B39" s="9" t="s">
        <v>40</v>
      </c>
      <c r="C39" s="7">
        <v>175</v>
      </c>
      <c r="D39" s="7">
        <v>290</v>
      </c>
      <c r="E39" s="8">
        <f t="shared" si="0"/>
        <v>-39.6551724137931</v>
      </c>
      <c r="F39" s="7">
        <v>1634</v>
      </c>
      <c r="G39" s="7">
        <v>1396</v>
      </c>
      <c r="H39" s="8">
        <f t="shared" si="1"/>
        <v>17.048710601719197</v>
      </c>
    </row>
    <row r="40" spans="1:8" ht="15.75">
      <c r="A40" s="17"/>
      <c r="B40" s="9" t="s">
        <v>34</v>
      </c>
      <c r="C40" s="7">
        <v>472</v>
      </c>
      <c r="D40" s="7">
        <v>517</v>
      </c>
      <c r="E40" s="8">
        <f t="shared" si="0"/>
        <v>-8.704061895551263</v>
      </c>
      <c r="F40" s="7">
        <v>9073</v>
      </c>
      <c r="G40" s="7">
        <v>7047</v>
      </c>
      <c r="H40" s="8">
        <f t="shared" si="1"/>
        <v>28.74982261955441</v>
      </c>
    </row>
    <row r="41" spans="1:8" ht="15.75">
      <c r="A41" s="18"/>
      <c r="B41" s="10" t="s">
        <v>35</v>
      </c>
      <c r="C41" s="7">
        <v>647</v>
      </c>
      <c r="D41" s="7">
        <v>807</v>
      </c>
      <c r="E41" s="8">
        <f t="shared" si="0"/>
        <v>-19.82651796778191</v>
      </c>
      <c r="F41" s="7">
        <v>10707</v>
      </c>
      <c r="G41" s="7">
        <v>8443</v>
      </c>
      <c r="H41" s="8">
        <f t="shared" si="1"/>
        <v>26.815113111453282</v>
      </c>
    </row>
    <row r="42" spans="1:8" ht="15.75">
      <c r="A42" s="12"/>
      <c r="B42" s="6" t="s">
        <v>48</v>
      </c>
      <c r="C42" s="7">
        <v>101</v>
      </c>
      <c r="D42" s="7">
        <v>821</v>
      </c>
      <c r="E42" s="8">
        <f t="shared" si="0"/>
        <v>-87.6979293544458</v>
      </c>
      <c r="F42" s="7">
        <v>864</v>
      </c>
      <c r="G42" s="7">
        <v>4301</v>
      </c>
      <c r="H42" s="8">
        <f t="shared" si="1"/>
        <v>-79.91164845384795</v>
      </c>
    </row>
    <row r="43" spans="1:8" ht="15.75">
      <c r="A43" s="13"/>
      <c r="B43" s="6" t="s">
        <v>36</v>
      </c>
      <c r="C43" s="7">
        <v>1521633</v>
      </c>
      <c r="D43" s="7">
        <v>1410713</v>
      </c>
      <c r="E43" s="8">
        <f t="shared" si="0"/>
        <v>7.862690710300391</v>
      </c>
      <c r="F43" s="7">
        <v>8393375</v>
      </c>
      <c r="G43" s="7">
        <v>7749700</v>
      </c>
      <c r="H43" s="8">
        <f t="shared" si="1"/>
        <v>8.305805386014953</v>
      </c>
    </row>
    <row r="44" spans="1:2" ht="15.75">
      <c r="A44" s="14" t="s">
        <v>55</v>
      </c>
      <c r="B44" s="11"/>
    </row>
    <row r="45" spans="1:2" ht="15.75">
      <c r="A45" s="15" t="s">
        <v>56</v>
      </c>
      <c r="B45" s="11"/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2017-06-20T05:36:17Z</cp:lastPrinted>
  <dcterms:created xsi:type="dcterms:W3CDTF">2000-09-20T06:55:14Z</dcterms:created>
  <dcterms:modified xsi:type="dcterms:W3CDTF">2018-07-19T07:09:18Z</dcterms:modified>
  <cp:category/>
  <cp:version/>
  <cp:contentType/>
  <cp:contentStatus/>
</cp:coreProperties>
</file>