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1"/>
  </bookViews>
  <sheets>
    <sheet name="Sheet1" sheetId="1" r:id="rId1"/>
    <sheet name="Sheet3" sheetId="2" r:id="rId2"/>
  </sheets>
  <definedNames>
    <definedName name="外部資料_1" localSheetId="1">'Sheet3'!$A$3:$G$43</definedName>
  </definedNames>
  <calcPr fullCalcOnLoad="1"/>
</workbook>
</file>

<file path=xl/sharedStrings.xml><?xml version="1.0" encoding="utf-8"?>
<sst xmlns="http://schemas.openxmlformats.org/spreadsheetml/2006/main" count="58" uniqueCount="57">
  <si>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</si>
  <si>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</si>
  <si>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</si>
  <si>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</si>
  <si>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</si>
  <si>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</si>
  <si>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</si>
  <si>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</si>
  <si>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</si>
  <si>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</si>
  <si>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</si>
  <si>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</si>
  <si>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</si>
  <si>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</si>
  <si>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</si>
  <si>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</si>
  <si>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</si>
  <si>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</si>
  <si>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</si>
  <si>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</si>
  <si>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</si>
  <si>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</si>
  <si>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</si>
  <si>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</si>
  <si>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</si>
  <si>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</si>
  <si>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</si>
  <si>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</si>
  <si>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</si>
  <si>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</si>
  <si>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</si>
  <si>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</si>
  <si>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</si>
  <si>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</si>
  <si>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</si>
  <si>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</si>
  <si>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</si>
  <si>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</si>
  <si>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</si>
  <si>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</si>
  <si>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</si>
  <si>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</si>
  <si>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t>柬埔寨 Cambodia</t>
  </si>
  <si>
    <t>January</t>
  </si>
  <si>
    <t>1</t>
  </si>
  <si>
    <t>韓國 Korea,Republic of</t>
  </si>
  <si>
    <t>土耳其 Turkey</t>
  </si>
  <si>
    <t>英國 United Kingdom</t>
  </si>
  <si>
    <t>其他 Others</t>
  </si>
  <si>
    <t>美國 United States of America</t>
  </si>
  <si>
    <t>107</t>
  </si>
  <si>
    <t>八</t>
  </si>
  <si>
    <t>August</t>
  </si>
  <si>
    <t>8</t>
  </si>
  <si>
    <t>阿拉伯聯合大公國 United Arab Emirates</t>
  </si>
  <si>
    <t>註: 因國人出境數據以飛航到達首站為統計原則，另含不固定包機航程等因素，故國人赴各國實際數據請以各目的地國家官方公布入境數字為準。</t>
  </si>
  <si>
    <t>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</si>
</sst>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3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textRotation="255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4" sqref="A4"/>
    </sheetView>
  </sheetViews>
  <sheetFormatPr defaultColWidth="9.00390625" defaultRowHeight="16.5"/>
  <sheetData>
    <row r="1" ht="15.75">
      <c r="A1" t="s">
        <v>50</v>
      </c>
    </row>
    <row r="3" ht="15.75">
      <c r="A3" t="s">
        <v>37</v>
      </c>
    </row>
    <row r="4" ht="15.75">
      <c r="A4" t="s">
        <v>43</v>
      </c>
    </row>
    <row r="5" ht="15.75">
      <c r="A5" t="s">
        <v>51</v>
      </c>
    </row>
    <row r="6" ht="15.75">
      <c r="A6" t="s">
        <v>52</v>
      </c>
    </row>
    <row r="8" ht="15.75">
      <c r="A8" t="s">
        <v>44</v>
      </c>
    </row>
    <row r="9" ht="15.75">
      <c r="A9" t="s"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45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16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107年8月及1至8月中華民國國民出國人數及成長率－按目的地分
Table 2-2 Outbound Departures of Nationals of the Republic
of China by Destination, August &amp; January-August, 2018</v>
      </c>
      <c r="B1" s="16"/>
      <c r="C1" s="16"/>
      <c r="D1" s="16"/>
      <c r="E1" s="16"/>
      <c r="F1" s="16"/>
      <c r="G1" s="16"/>
      <c r="H1" s="16"/>
      <c r="I1" s="3"/>
      <c r="J1" s="1"/>
    </row>
    <row r="2" spans="1:20" ht="70.5" customHeight="1">
      <c r="A2" s="17" t="s">
        <v>38</v>
      </c>
      <c r="B2" s="17"/>
      <c r="C2" s="4" t="str">
        <f>Sheet1!A1&amp;"年"&amp;Sheet1!A9&amp;"月"&amp;Sheet1!A6&amp;", "&amp;Sheet1!A1+1911</f>
        <v>107年8月August, 2018</v>
      </c>
      <c r="D2" s="4" t="str">
        <f>Sheet1!A1-1&amp;"年"&amp;Sheet1!A9&amp;"月"&amp;Sheet1!A6&amp;", "&amp;Sheet1!A1-1+1911</f>
        <v>106年8月August, 2017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107年1-8月
Jan.-Aug., 
2018</v>
      </c>
      <c r="G2" s="4" t="str">
        <f>Sheet1!A1-1&amp;"年"&amp;Sheet1!A8&amp;"-"&amp;Sheet1!A9&amp;"月
"&amp;MID(Sheet1!A4,1,3)&amp;".-"&amp;MID(Sheet1!A6,1,3)&amp;".,
 "&amp;Sheet1!A1-1+1911</f>
        <v>106年1-8月
Jan.-Aug.,
 2017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18" t="s">
        <v>0</v>
      </c>
      <c r="B3" s="6" t="s">
        <v>5</v>
      </c>
      <c r="C3" s="7">
        <v>144588</v>
      </c>
      <c r="D3" s="7">
        <v>154977</v>
      </c>
      <c r="E3" s="8">
        <f aca="true" t="shared" si="0" ref="E3:E43">IF(D3=0,"-",((C3/D3)-1)*100)</f>
        <v>-6.7035753692483375</v>
      </c>
      <c r="F3" s="7">
        <v>1132782</v>
      </c>
      <c r="G3" s="7">
        <v>1203748</v>
      </c>
      <c r="H3" s="8">
        <f aca="true" t="shared" si="1" ref="H3:H43">IF(G3=0,"-",((F3/G3)-1)*100)</f>
        <v>-5.895419971621962</v>
      </c>
    </row>
    <row r="4" spans="1:8" ht="15.75">
      <c r="A4" s="13"/>
      <c r="B4" s="6" t="s">
        <v>14</v>
      </c>
      <c r="C4" s="7">
        <v>53716</v>
      </c>
      <c r="D4" s="7">
        <v>50971</v>
      </c>
      <c r="E4" s="8">
        <f t="shared" si="0"/>
        <v>5.3854152361146435</v>
      </c>
      <c r="F4" s="7">
        <v>413430</v>
      </c>
      <c r="G4" s="7">
        <v>396753</v>
      </c>
      <c r="H4" s="8">
        <f t="shared" si="1"/>
        <v>4.203370862980238</v>
      </c>
    </row>
    <row r="5" spans="1:8" ht="15.75">
      <c r="A5" s="13"/>
      <c r="B5" s="6" t="s">
        <v>41</v>
      </c>
      <c r="C5" s="7">
        <v>377850</v>
      </c>
      <c r="D5" s="7">
        <v>347289</v>
      </c>
      <c r="E5" s="8">
        <f t="shared" si="0"/>
        <v>8.79987560792308</v>
      </c>
      <c r="F5" s="7">
        <v>2813473</v>
      </c>
      <c r="G5" s="7">
        <v>2630666</v>
      </c>
      <c r="H5" s="8">
        <f t="shared" si="1"/>
        <v>6.949076773714347</v>
      </c>
    </row>
    <row r="6" spans="1:8" ht="15.75">
      <c r="A6" s="13"/>
      <c r="B6" s="6" t="s">
        <v>6</v>
      </c>
      <c r="C6" s="7">
        <v>406265</v>
      </c>
      <c r="D6" s="7">
        <v>388334</v>
      </c>
      <c r="E6" s="8">
        <f t="shared" si="0"/>
        <v>4.617416965807775</v>
      </c>
      <c r="F6" s="7">
        <v>3400039</v>
      </c>
      <c r="G6" s="7">
        <v>3158848</v>
      </c>
      <c r="H6" s="8">
        <f t="shared" si="1"/>
        <v>7.635410124197173</v>
      </c>
    </row>
    <row r="7" spans="1:8" ht="15.75">
      <c r="A7" s="13"/>
      <c r="B7" s="6" t="s">
        <v>45</v>
      </c>
      <c r="C7" s="7">
        <v>96456</v>
      </c>
      <c r="D7" s="7">
        <v>80131</v>
      </c>
      <c r="E7" s="8">
        <f t="shared" si="0"/>
        <v>20.372889393617942</v>
      </c>
      <c r="F7" s="7">
        <v>736347</v>
      </c>
      <c r="G7" s="7">
        <v>594308</v>
      </c>
      <c r="H7" s="8">
        <f t="shared" si="1"/>
        <v>23.899897023092407</v>
      </c>
    </row>
    <row r="8" spans="1:8" ht="15.75">
      <c r="A8" s="13"/>
      <c r="B8" s="6" t="s">
        <v>7</v>
      </c>
      <c r="C8" s="7">
        <v>35375</v>
      </c>
      <c r="D8" s="7">
        <v>32134</v>
      </c>
      <c r="E8" s="8">
        <f t="shared" si="0"/>
        <v>10.085890334225422</v>
      </c>
      <c r="F8" s="7">
        <v>254737</v>
      </c>
      <c r="G8" s="7">
        <v>232814</v>
      </c>
      <c r="H8" s="8">
        <f t="shared" si="1"/>
        <v>9.41652993376687</v>
      </c>
    </row>
    <row r="9" spans="1:8" ht="15.75">
      <c r="A9" s="13"/>
      <c r="B9" s="6" t="s">
        <v>8</v>
      </c>
      <c r="C9" s="7">
        <v>32923</v>
      </c>
      <c r="D9" s="7">
        <v>30830</v>
      </c>
      <c r="E9" s="8">
        <f t="shared" si="0"/>
        <v>6.788842036976961</v>
      </c>
      <c r="F9" s="7">
        <v>233134</v>
      </c>
      <c r="G9" s="7">
        <v>203156</v>
      </c>
      <c r="H9" s="8">
        <f t="shared" si="1"/>
        <v>14.75614798479985</v>
      </c>
    </row>
    <row r="10" spans="1:8" ht="15.75">
      <c r="A10" s="13"/>
      <c r="B10" s="6" t="s">
        <v>9</v>
      </c>
      <c r="C10" s="7">
        <v>60918</v>
      </c>
      <c r="D10" s="7">
        <v>51157</v>
      </c>
      <c r="E10" s="8">
        <f t="shared" si="0"/>
        <v>19.08047774498114</v>
      </c>
      <c r="F10" s="7">
        <v>455627</v>
      </c>
      <c r="G10" s="7">
        <v>370559</v>
      </c>
      <c r="H10" s="8">
        <f t="shared" si="1"/>
        <v>22.956668168901583</v>
      </c>
    </row>
    <row r="11" spans="1:8" ht="15.75">
      <c r="A11" s="13"/>
      <c r="B11" s="6" t="s">
        <v>10</v>
      </c>
      <c r="C11" s="7">
        <v>22504</v>
      </c>
      <c r="D11" s="7">
        <v>19051</v>
      </c>
      <c r="E11" s="8">
        <f t="shared" si="0"/>
        <v>18.12503280667681</v>
      </c>
      <c r="F11" s="7">
        <v>170737</v>
      </c>
      <c r="G11" s="7">
        <v>167528</v>
      </c>
      <c r="H11" s="8">
        <f t="shared" si="1"/>
        <v>1.9155006924215678</v>
      </c>
    </row>
    <row r="12" spans="1:8" ht="15.75">
      <c r="A12" s="13"/>
      <c r="B12" s="6" t="s">
        <v>11</v>
      </c>
      <c r="C12" s="7">
        <v>15118</v>
      </c>
      <c r="D12" s="7">
        <v>15513</v>
      </c>
      <c r="E12" s="8">
        <f t="shared" si="0"/>
        <v>-2.5462515309740197</v>
      </c>
      <c r="F12" s="7">
        <v>120396</v>
      </c>
      <c r="G12" s="7">
        <v>130086</v>
      </c>
      <c r="H12" s="8">
        <f t="shared" si="1"/>
        <v>-7.4489184078225135</v>
      </c>
    </row>
    <row r="13" spans="1:8" ht="15.75">
      <c r="A13" s="13"/>
      <c r="B13" s="6" t="s">
        <v>12</v>
      </c>
      <c r="C13" s="7">
        <v>43</v>
      </c>
      <c r="D13" s="7">
        <v>51</v>
      </c>
      <c r="E13" s="8">
        <f t="shared" si="0"/>
        <v>-15.686274509803921</v>
      </c>
      <c r="F13" s="7">
        <v>500</v>
      </c>
      <c r="G13" s="7">
        <v>625</v>
      </c>
      <c r="H13" s="8">
        <f t="shared" si="1"/>
        <v>-19.999999999999996</v>
      </c>
    </row>
    <row r="14" spans="1:8" ht="15.75">
      <c r="A14" s="13"/>
      <c r="B14" s="6" t="s">
        <v>13</v>
      </c>
      <c r="C14" s="7">
        <v>54600</v>
      </c>
      <c r="D14" s="7">
        <v>47936</v>
      </c>
      <c r="E14" s="8">
        <f t="shared" si="0"/>
        <v>13.9018691588785</v>
      </c>
      <c r="F14" s="7">
        <v>431457</v>
      </c>
      <c r="G14" s="7">
        <v>378377</v>
      </c>
      <c r="H14" s="8">
        <f t="shared" si="1"/>
        <v>14.028336817512699</v>
      </c>
    </row>
    <row r="15" spans="1:8" ht="15.75">
      <c r="A15" s="13"/>
      <c r="B15" s="6" t="s">
        <v>15</v>
      </c>
      <c r="C15" s="7">
        <v>1696</v>
      </c>
      <c r="D15" s="7">
        <v>1858</v>
      </c>
      <c r="E15" s="8">
        <f t="shared" si="0"/>
        <v>-8.71905274488698</v>
      </c>
      <c r="F15" s="7">
        <v>17071</v>
      </c>
      <c r="G15" s="7">
        <v>17428</v>
      </c>
      <c r="H15" s="8">
        <f t="shared" si="1"/>
        <v>-2.048427817305487</v>
      </c>
    </row>
    <row r="16" spans="1:8" ht="15.75">
      <c r="A16" s="13"/>
      <c r="B16" s="6" t="s">
        <v>42</v>
      </c>
      <c r="C16" s="7">
        <v>8302</v>
      </c>
      <c r="D16" s="7">
        <v>7872</v>
      </c>
      <c r="E16" s="8">
        <f t="shared" si="0"/>
        <v>5.462398373983746</v>
      </c>
      <c r="F16" s="7">
        <v>63901</v>
      </c>
      <c r="G16" s="7">
        <v>52789</v>
      </c>
      <c r="H16" s="8">
        <f t="shared" si="1"/>
        <v>21.04983992877305</v>
      </c>
    </row>
    <row r="17" spans="1:8" ht="15.75">
      <c r="A17" s="13"/>
      <c r="B17" s="6" t="s">
        <v>54</v>
      </c>
      <c r="C17" s="7">
        <v>4341</v>
      </c>
      <c r="D17" s="7">
        <v>3959</v>
      </c>
      <c r="E17" s="8">
        <f t="shared" si="0"/>
        <v>9.648901237686292</v>
      </c>
      <c r="F17" s="7">
        <v>45500</v>
      </c>
      <c r="G17" s="7">
        <v>46754</v>
      </c>
      <c r="H17" s="8">
        <f t="shared" si="1"/>
        <v>-2.682123454677676</v>
      </c>
    </row>
    <row r="18" spans="1:8" ht="15.75" customHeight="1">
      <c r="A18" s="13"/>
      <c r="B18" s="6" t="s">
        <v>46</v>
      </c>
      <c r="C18" s="7">
        <v>6645</v>
      </c>
      <c r="D18" s="7">
        <v>5301</v>
      </c>
      <c r="E18" s="8">
        <f t="shared" si="0"/>
        <v>25.353706847764567</v>
      </c>
      <c r="F18" s="7">
        <v>55700</v>
      </c>
      <c r="G18" s="7">
        <v>39717</v>
      </c>
      <c r="H18" s="8">
        <f t="shared" si="1"/>
        <v>40.24221366165621</v>
      </c>
    </row>
    <row r="19" spans="1:8" ht="16.5" customHeight="1">
      <c r="A19" s="13"/>
      <c r="B19" s="6" t="s">
        <v>16</v>
      </c>
      <c r="C19" s="7">
        <v>5216</v>
      </c>
      <c r="D19" s="7">
        <v>4366</v>
      </c>
      <c r="E19" s="8">
        <f t="shared" si="0"/>
        <v>19.468621163536426</v>
      </c>
      <c r="F19" s="7">
        <v>41641</v>
      </c>
      <c r="G19" s="7">
        <v>36397</v>
      </c>
      <c r="H19" s="8">
        <f t="shared" si="1"/>
        <v>14.407780861059983</v>
      </c>
    </row>
    <row r="20" spans="1:8" ht="15.75">
      <c r="A20" s="13"/>
      <c r="B20" s="6" t="s">
        <v>17</v>
      </c>
      <c r="C20" s="7">
        <v>1326556</v>
      </c>
      <c r="D20" s="7">
        <v>1241730</v>
      </c>
      <c r="E20" s="8">
        <f t="shared" si="0"/>
        <v>6.83127572016462</v>
      </c>
      <c r="F20" s="7">
        <v>10386472</v>
      </c>
      <c r="G20" s="7">
        <v>9660553</v>
      </c>
      <c r="H20" s="8">
        <f t="shared" si="1"/>
        <v>7.514259276875768</v>
      </c>
    </row>
    <row r="21" spans="1:8" ht="16.5" customHeight="1">
      <c r="A21" s="13" t="s">
        <v>1</v>
      </c>
      <c r="B21" s="6" t="s">
        <v>49</v>
      </c>
      <c r="C21" s="7">
        <v>50731</v>
      </c>
      <c r="D21" s="7">
        <v>50666</v>
      </c>
      <c r="E21" s="8">
        <f t="shared" si="0"/>
        <v>0.12829116172581312</v>
      </c>
      <c r="F21" s="7">
        <v>399335</v>
      </c>
      <c r="G21" s="7">
        <v>392939</v>
      </c>
      <c r="H21" s="8">
        <f t="shared" si="1"/>
        <v>1.6277335667877146</v>
      </c>
    </row>
    <row r="22" spans="1:8" ht="15.75" customHeight="1">
      <c r="A22" s="13"/>
      <c r="B22" s="6" t="s">
        <v>18</v>
      </c>
      <c r="C22" s="7">
        <v>11705</v>
      </c>
      <c r="D22" s="7">
        <v>10193</v>
      </c>
      <c r="E22" s="8">
        <f t="shared" si="0"/>
        <v>14.833709408417551</v>
      </c>
      <c r="F22" s="7">
        <v>90477</v>
      </c>
      <c r="G22" s="7">
        <v>72073</v>
      </c>
      <c r="H22" s="8">
        <f t="shared" si="1"/>
        <v>25.535221234026608</v>
      </c>
    </row>
    <row r="23" spans="1:8" ht="16.5" customHeight="1">
      <c r="A23" s="13"/>
      <c r="B23" s="6" t="s">
        <v>19</v>
      </c>
      <c r="C23" s="7">
        <v>701</v>
      </c>
      <c r="D23" s="7">
        <v>625</v>
      </c>
      <c r="E23" s="8">
        <f t="shared" si="0"/>
        <v>12.159999999999993</v>
      </c>
      <c r="F23" s="7">
        <v>5678</v>
      </c>
      <c r="G23" s="7">
        <v>5191</v>
      </c>
      <c r="H23" s="8">
        <f t="shared" si="1"/>
        <v>9.381622038142945</v>
      </c>
    </row>
    <row r="24" spans="1:8" ht="15.75">
      <c r="A24" s="13"/>
      <c r="B24" s="6" t="s">
        <v>20</v>
      </c>
      <c r="C24" s="7">
        <v>63137</v>
      </c>
      <c r="D24" s="7">
        <v>61484</v>
      </c>
      <c r="E24" s="8">
        <f t="shared" si="0"/>
        <v>2.688504326328811</v>
      </c>
      <c r="F24" s="7">
        <v>495490</v>
      </c>
      <c r="G24" s="7">
        <v>470203</v>
      </c>
      <c r="H24" s="8">
        <f t="shared" si="1"/>
        <v>5.377889975180938</v>
      </c>
    </row>
    <row r="25" spans="1:8" ht="16.5" customHeight="1">
      <c r="A25" s="13" t="s">
        <v>2</v>
      </c>
      <c r="B25" s="6" t="s">
        <v>21</v>
      </c>
      <c r="C25" s="7">
        <v>6472</v>
      </c>
      <c r="D25" s="7">
        <v>4432</v>
      </c>
      <c r="E25" s="8">
        <f t="shared" si="0"/>
        <v>46.028880866426</v>
      </c>
      <c r="F25" s="7">
        <v>53782</v>
      </c>
      <c r="G25" s="7">
        <v>44629</v>
      </c>
      <c r="H25" s="8">
        <f t="shared" si="1"/>
        <v>20.509086020300703</v>
      </c>
    </row>
    <row r="26" spans="1:8" ht="15.75">
      <c r="A26" s="13"/>
      <c r="B26" s="6" t="s">
        <v>22</v>
      </c>
      <c r="C26" s="7">
        <v>7835</v>
      </c>
      <c r="D26" s="7">
        <v>8655</v>
      </c>
      <c r="E26" s="8">
        <f t="shared" si="0"/>
        <v>-9.474292316580012</v>
      </c>
      <c r="F26" s="7">
        <v>62375</v>
      </c>
      <c r="G26" s="7">
        <v>63053</v>
      </c>
      <c r="H26" s="8">
        <f t="shared" si="1"/>
        <v>-1.0752858706167823</v>
      </c>
    </row>
    <row r="27" spans="1:8" ht="15.75">
      <c r="A27" s="13"/>
      <c r="B27" s="6" t="s">
        <v>23</v>
      </c>
      <c r="C27" s="7">
        <v>3076</v>
      </c>
      <c r="D27" s="7">
        <v>2995</v>
      </c>
      <c r="E27" s="8">
        <f t="shared" si="0"/>
        <v>2.7045075125208706</v>
      </c>
      <c r="F27" s="7">
        <v>31111</v>
      </c>
      <c r="G27" s="7">
        <v>30651</v>
      </c>
      <c r="H27" s="8">
        <f t="shared" si="1"/>
        <v>1.5007666960294985</v>
      </c>
    </row>
    <row r="28" spans="1:8" ht="15.75">
      <c r="A28" s="13"/>
      <c r="B28" s="6" t="s">
        <v>24</v>
      </c>
      <c r="C28" s="7">
        <v>4942</v>
      </c>
      <c r="D28" s="7">
        <v>5397</v>
      </c>
      <c r="E28" s="8">
        <f t="shared" si="0"/>
        <v>-8.430609597924777</v>
      </c>
      <c r="F28" s="7">
        <v>44510</v>
      </c>
      <c r="G28" s="7">
        <v>44865</v>
      </c>
      <c r="H28" s="8">
        <f t="shared" si="1"/>
        <v>-0.7912626769196462</v>
      </c>
    </row>
    <row r="29" spans="1:8" ht="15.75">
      <c r="A29" s="13"/>
      <c r="B29" s="6" t="s">
        <v>25</v>
      </c>
      <c r="C29" s="7">
        <v>2110</v>
      </c>
      <c r="D29" s="7">
        <v>1972</v>
      </c>
      <c r="E29" s="8">
        <f t="shared" si="0"/>
        <v>6.997971602434072</v>
      </c>
      <c r="F29" s="7">
        <v>11487</v>
      </c>
      <c r="G29" s="7">
        <v>10455</v>
      </c>
      <c r="H29" s="8">
        <f t="shared" si="1"/>
        <v>9.870875179340022</v>
      </c>
    </row>
    <row r="30" spans="1:8" ht="15.75">
      <c r="A30" s="13"/>
      <c r="B30" s="6" t="s">
        <v>47</v>
      </c>
      <c r="C30" s="7">
        <v>7575</v>
      </c>
      <c r="D30" s="7">
        <v>3719</v>
      </c>
      <c r="E30" s="8">
        <f t="shared" si="0"/>
        <v>103.68378596396882</v>
      </c>
      <c r="F30" s="7">
        <v>50705</v>
      </c>
      <c r="G30" s="7">
        <v>29640</v>
      </c>
      <c r="H30" s="8">
        <f t="shared" si="1"/>
        <v>71.06950067476383</v>
      </c>
    </row>
    <row r="31" spans="1:8" ht="15.75" customHeight="1">
      <c r="A31" s="13"/>
      <c r="B31" s="6" t="s">
        <v>26</v>
      </c>
      <c r="C31" s="7">
        <v>8545</v>
      </c>
      <c r="D31" s="7">
        <v>4555</v>
      </c>
      <c r="E31" s="8">
        <f t="shared" si="0"/>
        <v>87.596048298573</v>
      </c>
      <c r="F31" s="7">
        <v>57186</v>
      </c>
      <c r="G31" s="7">
        <v>36729</v>
      </c>
      <c r="H31" s="8">
        <f t="shared" si="1"/>
        <v>55.697133055623624</v>
      </c>
    </row>
    <row r="32" spans="1:8" ht="16.5" customHeight="1">
      <c r="A32" s="13"/>
      <c r="B32" s="6" t="s">
        <v>27</v>
      </c>
      <c r="C32" s="7">
        <v>9575</v>
      </c>
      <c r="D32" s="7">
        <v>8994</v>
      </c>
      <c r="E32" s="8">
        <f t="shared" si="0"/>
        <v>6.459862130309091</v>
      </c>
      <c r="F32" s="7">
        <v>61394</v>
      </c>
      <c r="G32" s="7">
        <v>64320</v>
      </c>
      <c r="H32" s="8">
        <f t="shared" si="1"/>
        <v>-4.549129353233827</v>
      </c>
    </row>
    <row r="33" spans="1:8" ht="15.75">
      <c r="A33" s="13"/>
      <c r="B33" s="6" t="s">
        <v>28</v>
      </c>
      <c r="C33" s="7">
        <v>50130</v>
      </c>
      <c r="D33" s="7">
        <v>40719</v>
      </c>
      <c r="E33" s="8">
        <f t="shared" si="0"/>
        <v>23.11206070876004</v>
      </c>
      <c r="F33" s="7">
        <v>372550</v>
      </c>
      <c r="G33" s="7">
        <v>324342</v>
      </c>
      <c r="H33" s="8">
        <f t="shared" si="1"/>
        <v>14.863323282214447</v>
      </c>
    </row>
    <row r="34" spans="1:8" ht="16.5" customHeight="1">
      <c r="A34" s="13" t="s">
        <v>3</v>
      </c>
      <c r="B34" s="6" t="s">
        <v>29</v>
      </c>
      <c r="C34" s="7">
        <v>16055</v>
      </c>
      <c r="D34" s="7">
        <v>15246</v>
      </c>
      <c r="E34" s="8">
        <f t="shared" si="0"/>
        <v>5.30630985176439</v>
      </c>
      <c r="F34" s="7">
        <v>136125</v>
      </c>
      <c r="G34" s="7">
        <v>110355</v>
      </c>
      <c r="H34" s="8">
        <f t="shared" si="1"/>
        <v>23.351909745820308</v>
      </c>
    </row>
    <row r="35" spans="1:8" ht="15.75">
      <c r="A35" s="13"/>
      <c r="B35" s="6" t="s">
        <v>30</v>
      </c>
      <c r="C35" s="7">
        <v>1023</v>
      </c>
      <c r="D35" s="7">
        <v>162</v>
      </c>
      <c r="E35" s="8">
        <f t="shared" si="0"/>
        <v>531.4814814814815</v>
      </c>
      <c r="F35" s="7">
        <v>13364</v>
      </c>
      <c r="G35" s="7">
        <v>2863</v>
      </c>
      <c r="H35" s="8">
        <f t="shared" si="1"/>
        <v>366.78309465595527</v>
      </c>
    </row>
    <row r="36" spans="1:8" ht="16.5" customHeight="1">
      <c r="A36" s="13"/>
      <c r="B36" s="6" t="s">
        <v>31</v>
      </c>
      <c r="C36" s="7">
        <v>1623</v>
      </c>
      <c r="D36" s="7">
        <v>982</v>
      </c>
      <c r="E36" s="8">
        <f t="shared" si="0"/>
        <v>65.27494908350306</v>
      </c>
      <c r="F36" s="7">
        <v>8255</v>
      </c>
      <c r="G36" s="7">
        <v>6859</v>
      </c>
      <c r="H36" s="8">
        <f t="shared" si="1"/>
        <v>20.352821110949115</v>
      </c>
    </row>
    <row r="37" spans="1:8" ht="19.5" customHeight="1">
      <c r="A37" s="13"/>
      <c r="B37" s="10" t="s">
        <v>32</v>
      </c>
      <c r="C37" s="7">
        <v>273</v>
      </c>
      <c r="D37" s="7">
        <v>121</v>
      </c>
      <c r="E37" s="8">
        <f t="shared" si="0"/>
        <v>125.61983471074379</v>
      </c>
      <c r="F37" s="7">
        <v>1325</v>
      </c>
      <c r="G37" s="7">
        <v>1183</v>
      </c>
      <c r="H37" s="8">
        <f t="shared" si="1"/>
        <v>12.003381234150456</v>
      </c>
    </row>
    <row r="38" spans="1:8" ht="19.5" customHeight="1">
      <c r="A38" s="13"/>
      <c r="B38" s="10" t="s">
        <v>33</v>
      </c>
      <c r="C38" s="7">
        <v>18974</v>
      </c>
      <c r="D38" s="7">
        <v>16511</v>
      </c>
      <c r="E38" s="8">
        <f t="shared" si="0"/>
        <v>14.917327842044692</v>
      </c>
      <c r="F38" s="7">
        <v>159069</v>
      </c>
      <c r="G38" s="7">
        <v>121260</v>
      </c>
      <c r="H38" s="8">
        <f t="shared" si="1"/>
        <v>31.180108857001485</v>
      </c>
    </row>
    <row r="39" spans="1:8" ht="19.5" customHeight="1">
      <c r="A39" s="14" t="s">
        <v>4</v>
      </c>
      <c r="B39" s="9" t="s">
        <v>40</v>
      </c>
      <c r="C39" s="7">
        <v>343</v>
      </c>
      <c r="D39" s="7">
        <v>260</v>
      </c>
      <c r="E39" s="8">
        <f t="shared" si="0"/>
        <v>31.92307692307692</v>
      </c>
      <c r="F39" s="7">
        <v>2331</v>
      </c>
      <c r="G39" s="7">
        <v>1950</v>
      </c>
      <c r="H39" s="8">
        <f t="shared" si="1"/>
        <v>19.538461538461547</v>
      </c>
    </row>
    <row r="40" spans="1:8" ht="15.75">
      <c r="A40" s="14"/>
      <c r="B40" s="9" t="s">
        <v>34</v>
      </c>
      <c r="C40" s="7">
        <v>1224</v>
      </c>
      <c r="D40" s="7">
        <v>937</v>
      </c>
      <c r="E40" s="8">
        <f t="shared" si="0"/>
        <v>30.629669156883676</v>
      </c>
      <c r="F40" s="7">
        <v>11420</v>
      </c>
      <c r="G40" s="7">
        <v>9000</v>
      </c>
      <c r="H40" s="8">
        <f t="shared" si="1"/>
        <v>26.888888888888896</v>
      </c>
    </row>
    <row r="41" spans="1:8" ht="15.75">
      <c r="A41" s="15"/>
      <c r="B41" s="10" t="s">
        <v>35</v>
      </c>
      <c r="C41" s="7">
        <v>1567</v>
      </c>
      <c r="D41" s="7">
        <v>1197</v>
      </c>
      <c r="E41" s="8">
        <f t="shared" si="0"/>
        <v>30.910609857978287</v>
      </c>
      <c r="F41" s="7">
        <v>13751</v>
      </c>
      <c r="G41" s="7">
        <v>10950</v>
      </c>
      <c r="H41" s="8">
        <f t="shared" si="1"/>
        <v>25.57990867579909</v>
      </c>
    </row>
    <row r="42" spans="1:8" ht="15.75">
      <c r="A42" s="11"/>
      <c r="B42" s="6" t="s">
        <v>48</v>
      </c>
      <c r="C42" s="7">
        <v>103</v>
      </c>
      <c r="D42" s="7">
        <v>120</v>
      </c>
      <c r="E42" s="8">
        <f t="shared" si="0"/>
        <v>-14.166666666666671</v>
      </c>
      <c r="F42" s="7">
        <v>1082</v>
      </c>
      <c r="G42" s="7">
        <v>4593</v>
      </c>
      <c r="H42" s="8">
        <f t="shared" si="1"/>
        <v>-76.4424123666449</v>
      </c>
    </row>
    <row r="43" spans="1:8" ht="15.75">
      <c r="A43" s="12"/>
      <c r="B43" s="6" t="s">
        <v>36</v>
      </c>
      <c r="C43" s="7">
        <v>1460467</v>
      </c>
      <c r="D43" s="7">
        <v>1361761</v>
      </c>
      <c r="E43" s="8">
        <f t="shared" si="0"/>
        <v>7.248408494588987</v>
      </c>
      <c r="F43" s="7">
        <v>11428414</v>
      </c>
      <c r="G43" s="7">
        <v>10591901</v>
      </c>
      <c r="H43" s="8">
        <f t="shared" si="1"/>
        <v>7.897666339592857</v>
      </c>
    </row>
    <row r="44" ht="15.75">
      <c r="A44" s="19" t="s">
        <v>55</v>
      </c>
    </row>
    <row r="45" ht="15.75">
      <c r="A45" s="20" t="s">
        <v>56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2018-09-19T06:58:48Z</cp:lastPrinted>
  <dcterms:created xsi:type="dcterms:W3CDTF">2000-09-20T06:55:14Z</dcterms:created>
  <dcterms:modified xsi:type="dcterms:W3CDTF">2018-09-23T05:46:51Z</dcterms:modified>
  <cp:category/>
  <cp:version/>
  <cp:contentType/>
  <cp:contentStatus/>
</cp:coreProperties>
</file>