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1"/>
  </bookViews>
  <sheets>
    <sheet name="Sheet1" sheetId="1" r:id="rId1"/>
    <sheet name="Sheet3" sheetId="2" r:id="rId2"/>
  </sheets>
  <definedNames>
    <definedName name="外部資料_1" localSheetId="1">'Sheet3'!$A$3:$G$43</definedName>
  </definedNames>
  <calcPr fullCalcOnLoad="1"/>
</workbook>
</file>

<file path=xl/sharedStrings.xml><?xml version="1.0" encoding="utf-8"?>
<sst xmlns="http://schemas.openxmlformats.org/spreadsheetml/2006/main" count="58" uniqueCount="57">
  <si>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</si>
  <si>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</si>
  <si>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</si>
  <si>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</si>
  <si>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</si>
  <si>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</si>
  <si>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</si>
  <si>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</si>
  <si>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</si>
  <si>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</si>
  <si>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</si>
  <si>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</si>
  <si>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</si>
  <si>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</si>
  <si>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</si>
  <si>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</si>
  <si>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</si>
  <si>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</si>
  <si>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</si>
  <si>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</si>
  <si>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</si>
  <si>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</si>
  <si>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</si>
  <si>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</si>
  <si>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</si>
  <si>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</si>
  <si>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</si>
  <si>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</si>
  <si>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</si>
  <si>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</si>
  <si>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</si>
  <si>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</si>
  <si>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</si>
  <si>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</si>
  <si>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</si>
  <si>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</si>
  <si>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</si>
  <si>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</si>
  <si>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</si>
  <si>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</si>
  <si>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</si>
  <si>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</si>
  <si>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t>柬埔寨 Cambodia</t>
  </si>
  <si>
    <t>January</t>
  </si>
  <si>
    <t>1</t>
  </si>
  <si>
    <t>韓國 Korea,Republic of</t>
  </si>
  <si>
    <t>土耳其 Turkey</t>
  </si>
  <si>
    <t>英國 United Kingdom</t>
  </si>
  <si>
    <t>其他 Others</t>
  </si>
  <si>
    <t>美國 United States of America</t>
  </si>
  <si>
    <t>107</t>
  </si>
  <si>
    <t>九</t>
  </si>
  <si>
    <t>September</t>
  </si>
  <si>
    <t>9</t>
  </si>
  <si>
    <t>阿拉伯聯合大公國 United Arab Emirates</t>
  </si>
  <si>
    <t>註: 因國人出境數據以飛航到達首站為統計原則，另含不固定包機航程等因素，故國人赴各國實際數據請以各目的地國家官方公布入境數字為準。</t>
  </si>
  <si>
    <t>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</si>
</sst>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3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textRotation="255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4" sqref="A4"/>
    </sheetView>
  </sheetViews>
  <sheetFormatPr defaultColWidth="9.00390625" defaultRowHeight="16.5"/>
  <sheetData>
    <row r="1" ht="15.75">
      <c r="A1" t="s">
        <v>50</v>
      </c>
    </row>
    <row r="3" ht="15.75">
      <c r="A3" t="s">
        <v>37</v>
      </c>
    </row>
    <row r="4" ht="15.75">
      <c r="A4" t="s">
        <v>43</v>
      </c>
    </row>
    <row r="5" ht="15.75">
      <c r="A5" t="s">
        <v>51</v>
      </c>
    </row>
    <row r="6" ht="15.75">
      <c r="A6" t="s">
        <v>52</v>
      </c>
    </row>
    <row r="8" ht="15.75">
      <c r="A8" t="s">
        <v>44</v>
      </c>
    </row>
    <row r="9" ht="15.75">
      <c r="A9" t="s">
        <v>53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45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16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107年9月及1至9月中華民國國民出國人數及成長率－按目的地分
Table 2-2 Outbound Departures of Nationals of the Republic
of China by Destination, September &amp; January-September, 2018</v>
      </c>
      <c r="B1" s="16"/>
      <c r="C1" s="16"/>
      <c r="D1" s="16"/>
      <c r="E1" s="16"/>
      <c r="F1" s="16"/>
      <c r="G1" s="16"/>
      <c r="H1" s="16"/>
      <c r="I1" s="3"/>
      <c r="J1" s="1"/>
    </row>
    <row r="2" spans="1:20" ht="70.5" customHeight="1">
      <c r="A2" s="17" t="s">
        <v>38</v>
      </c>
      <c r="B2" s="17"/>
      <c r="C2" s="4" t="str">
        <f>Sheet1!A1&amp;"年"&amp;Sheet1!A9&amp;"月"&amp;Sheet1!A6&amp;", "&amp;Sheet1!A1+1911</f>
        <v>107年9月September, 2018</v>
      </c>
      <c r="D2" s="4" t="str">
        <f>Sheet1!A1-1&amp;"年"&amp;Sheet1!A9&amp;"月"&amp;Sheet1!A6&amp;", "&amp;Sheet1!A1-1+1911</f>
        <v>106年9月September, 2017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107年1-9月
Jan.-Sep., 
2018</v>
      </c>
      <c r="G2" s="4" t="str">
        <f>Sheet1!A1-1&amp;"年"&amp;Sheet1!A8&amp;"-"&amp;Sheet1!A9&amp;"月
"&amp;MID(Sheet1!A4,1,3)&amp;".-"&amp;MID(Sheet1!A6,1,3)&amp;".,
 "&amp;Sheet1!A1-1+1911</f>
        <v>106年1-9月
Jan.-Sep.,
 2017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18" t="s">
        <v>0</v>
      </c>
      <c r="B3" s="6" t="s">
        <v>5</v>
      </c>
      <c r="C3" s="7">
        <v>119754</v>
      </c>
      <c r="D3" s="7">
        <v>128041</v>
      </c>
      <c r="E3" s="8">
        <f aca="true" t="shared" si="0" ref="E3:E43">IF(D3=0,"-",((C3/D3)-1)*100)</f>
        <v>-6.472145640849414</v>
      </c>
      <c r="F3" s="7">
        <v>1252536</v>
      </c>
      <c r="G3" s="7">
        <v>1331789</v>
      </c>
      <c r="H3" s="8">
        <f aca="true" t="shared" si="1" ref="H3:H43">IF(G3=0,"-",((F3/G3)-1)*100)</f>
        <v>-5.950867592388887</v>
      </c>
    </row>
    <row r="4" spans="1:8" ht="15.75">
      <c r="A4" s="13"/>
      <c r="B4" s="6" t="s">
        <v>14</v>
      </c>
      <c r="C4" s="7">
        <v>47046</v>
      </c>
      <c r="D4" s="7">
        <v>48531</v>
      </c>
      <c r="E4" s="8">
        <f t="shared" si="0"/>
        <v>-3.0598998578228342</v>
      </c>
      <c r="F4" s="7">
        <v>460476</v>
      </c>
      <c r="G4" s="7">
        <v>445284</v>
      </c>
      <c r="H4" s="8">
        <f t="shared" si="1"/>
        <v>3.4117551944377045</v>
      </c>
    </row>
    <row r="5" spans="1:8" ht="15.75">
      <c r="A5" s="13"/>
      <c r="B5" s="6" t="s">
        <v>41</v>
      </c>
      <c r="C5" s="7">
        <v>333510</v>
      </c>
      <c r="D5" s="7">
        <v>302646</v>
      </c>
      <c r="E5" s="8">
        <f t="shared" si="0"/>
        <v>10.198053171031507</v>
      </c>
      <c r="F5" s="7">
        <v>3146983</v>
      </c>
      <c r="G5" s="7">
        <v>2933312</v>
      </c>
      <c r="H5" s="8">
        <f t="shared" si="1"/>
        <v>7.284291613029903</v>
      </c>
    </row>
    <row r="6" spans="1:8" ht="15.75">
      <c r="A6" s="13"/>
      <c r="B6" s="6" t="s">
        <v>6</v>
      </c>
      <c r="C6" s="7">
        <v>334670</v>
      </c>
      <c r="D6" s="7">
        <v>346733</v>
      </c>
      <c r="E6" s="8">
        <f t="shared" si="0"/>
        <v>-3.479045836421679</v>
      </c>
      <c r="F6" s="7">
        <v>3734709</v>
      </c>
      <c r="G6" s="7">
        <v>3505581</v>
      </c>
      <c r="H6" s="8">
        <f t="shared" si="1"/>
        <v>6.536092020124484</v>
      </c>
    </row>
    <row r="7" spans="1:8" ht="15.75">
      <c r="A7" s="13"/>
      <c r="B7" s="6" t="s">
        <v>45</v>
      </c>
      <c r="C7" s="7">
        <v>83971</v>
      </c>
      <c r="D7" s="7">
        <v>70211</v>
      </c>
      <c r="E7" s="8">
        <f t="shared" si="0"/>
        <v>19.598068678697068</v>
      </c>
      <c r="F7" s="7">
        <v>820318</v>
      </c>
      <c r="G7" s="7">
        <v>664519</v>
      </c>
      <c r="H7" s="8">
        <f t="shared" si="1"/>
        <v>23.445379289380732</v>
      </c>
    </row>
    <row r="8" spans="1:8" ht="15.75">
      <c r="A8" s="13"/>
      <c r="B8" s="6" t="s">
        <v>7</v>
      </c>
      <c r="C8" s="7">
        <v>28483</v>
      </c>
      <c r="D8" s="7">
        <v>26004</v>
      </c>
      <c r="E8" s="8">
        <f t="shared" si="0"/>
        <v>9.53314874634672</v>
      </c>
      <c r="F8" s="7">
        <v>283220</v>
      </c>
      <c r="G8" s="7">
        <v>258818</v>
      </c>
      <c r="H8" s="8">
        <f t="shared" si="1"/>
        <v>9.428246876183266</v>
      </c>
    </row>
    <row r="9" spans="1:8" ht="15.75">
      <c r="A9" s="13"/>
      <c r="B9" s="6" t="s">
        <v>8</v>
      </c>
      <c r="C9" s="7">
        <v>23929</v>
      </c>
      <c r="D9" s="7">
        <v>24861</v>
      </c>
      <c r="E9" s="8">
        <f t="shared" si="0"/>
        <v>-3.748843570250593</v>
      </c>
      <c r="F9" s="7">
        <v>257063</v>
      </c>
      <c r="G9" s="7">
        <v>228017</v>
      </c>
      <c r="H9" s="8">
        <f t="shared" si="1"/>
        <v>12.73852388199126</v>
      </c>
    </row>
    <row r="10" spans="1:8" ht="15.75">
      <c r="A10" s="13"/>
      <c r="B10" s="6" t="s">
        <v>9</v>
      </c>
      <c r="C10" s="7">
        <v>55014</v>
      </c>
      <c r="D10" s="7">
        <v>44038</v>
      </c>
      <c r="E10" s="8">
        <f t="shared" si="0"/>
        <v>24.9239293337572</v>
      </c>
      <c r="F10" s="7">
        <v>510641</v>
      </c>
      <c r="G10" s="7">
        <v>414597</v>
      </c>
      <c r="H10" s="8">
        <f t="shared" si="1"/>
        <v>23.165628308936135</v>
      </c>
    </row>
    <row r="11" spans="1:8" ht="15.75">
      <c r="A11" s="13"/>
      <c r="B11" s="6" t="s">
        <v>10</v>
      </c>
      <c r="C11" s="7">
        <v>21111</v>
      </c>
      <c r="D11" s="7">
        <v>17003</v>
      </c>
      <c r="E11" s="8">
        <f t="shared" si="0"/>
        <v>24.160442274892667</v>
      </c>
      <c r="F11" s="7">
        <v>191848</v>
      </c>
      <c r="G11" s="7">
        <v>184531</v>
      </c>
      <c r="H11" s="8">
        <f t="shared" si="1"/>
        <v>3.9651874210837157</v>
      </c>
    </row>
    <row r="12" spans="1:8" ht="15.75">
      <c r="A12" s="13"/>
      <c r="B12" s="6" t="s">
        <v>11</v>
      </c>
      <c r="C12" s="7">
        <v>14260</v>
      </c>
      <c r="D12" s="7">
        <v>14758</v>
      </c>
      <c r="E12" s="8">
        <f t="shared" si="0"/>
        <v>-3.374440981162763</v>
      </c>
      <c r="F12" s="7">
        <v>134656</v>
      </c>
      <c r="G12" s="7">
        <v>144844</v>
      </c>
      <c r="H12" s="8">
        <f t="shared" si="1"/>
        <v>-7.033774267487781</v>
      </c>
    </row>
    <row r="13" spans="1:8" ht="15.75">
      <c r="A13" s="13"/>
      <c r="B13" s="6" t="s">
        <v>12</v>
      </c>
      <c r="C13" s="7">
        <v>53</v>
      </c>
      <c r="D13" s="7">
        <v>43</v>
      </c>
      <c r="E13" s="8">
        <f t="shared" si="0"/>
        <v>23.25581395348837</v>
      </c>
      <c r="F13" s="7">
        <v>553</v>
      </c>
      <c r="G13" s="7">
        <v>668</v>
      </c>
      <c r="H13" s="8">
        <f t="shared" si="1"/>
        <v>-17.215568862275454</v>
      </c>
    </row>
    <row r="14" spans="1:8" ht="15.75">
      <c r="A14" s="13"/>
      <c r="B14" s="6" t="s">
        <v>13</v>
      </c>
      <c r="C14" s="7">
        <v>53929</v>
      </c>
      <c r="D14" s="7">
        <v>41125</v>
      </c>
      <c r="E14" s="8">
        <f t="shared" si="0"/>
        <v>31.13434650455926</v>
      </c>
      <c r="F14" s="7">
        <v>485386</v>
      </c>
      <c r="G14" s="7">
        <v>419502</v>
      </c>
      <c r="H14" s="8">
        <f t="shared" si="1"/>
        <v>15.705288651782357</v>
      </c>
    </row>
    <row r="15" spans="1:8" ht="15.75">
      <c r="A15" s="13"/>
      <c r="B15" s="6" t="s">
        <v>15</v>
      </c>
      <c r="C15" s="7">
        <v>1681</v>
      </c>
      <c r="D15" s="7">
        <v>1735</v>
      </c>
      <c r="E15" s="8">
        <f t="shared" si="0"/>
        <v>-3.112391930835734</v>
      </c>
      <c r="F15" s="7">
        <v>18752</v>
      </c>
      <c r="G15" s="7">
        <v>19163</v>
      </c>
      <c r="H15" s="8">
        <f t="shared" si="1"/>
        <v>-2.1447581276418104</v>
      </c>
    </row>
    <row r="16" spans="1:8" ht="15.75">
      <c r="A16" s="13"/>
      <c r="B16" s="6" t="s">
        <v>42</v>
      </c>
      <c r="C16" s="7">
        <v>7117</v>
      </c>
      <c r="D16" s="7">
        <v>6734</v>
      </c>
      <c r="E16" s="8">
        <f t="shared" si="0"/>
        <v>5.687555687555679</v>
      </c>
      <c r="F16" s="7">
        <v>71018</v>
      </c>
      <c r="G16" s="7">
        <v>59523</v>
      </c>
      <c r="H16" s="8">
        <f t="shared" si="1"/>
        <v>19.311862641331913</v>
      </c>
    </row>
    <row r="17" spans="1:8" ht="15.75">
      <c r="A17" s="13"/>
      <c r="B17" s="6" t="s">
        <v>54</v>
      </c>
      <c r="C17" s="7">
        <v>6063</v>
      </c>
      <c r="D17" s="7">
        <v>6241</v>
      </c>
      <c r="E17" s="8">
        <f t="shared" si="0"/>
        <v>-2.8521070341291477</v>
      </c>
      <c r="F17" s="7">
        <v>51563</v>
      </c>
      <c r="G17" s="7">
        <v>52995</v>
      </c>
      <c r="H17" s="8">
        <f t="shared" si="1"/>
        <v>-2.70214171148222</v>
      </c>
    </row>
    <row r="18" spans="1:8" ht="15.75" customHeight="1">
      <c r="A18" s="13"/>
      <c r="B18" s="6" t="s">
        <v>46</v>
      </c>
      <c r="C18" s="7">
        <v>7373</v>
      </c>
      <c r="D18" s="7">
        <v>5740</v>
      </c>
      <c r="E18" s="8">
        <f t="shared" si="0"/>
        <v>28.449477351916386</v>
      </c>
      <c r="F18" s="7">
        <v>63073</v>
      </c>
      <c r="G18" s="7">
        <v>45457</v>
      </c>
      <c r="H18" s="8">
        <f t="shared" si="1"/>
        <v>38.75310733220405</v>
      </c>
    </row>
    <row r="19" spans="1:8" ht="16.5" customHeight="1">
      <c r="A19" s="13"/>
      <c r="B19" s="6" t="s">
        <v>16</v>
      </c>
      <c r="C19" s="7">
        <v>5702</v>
      </c>
      <c r="D19" s="7">
        <v>10635</v>
      </c>
      <c r="E19" s="8">
        <f t="shared" si="0"/>
        <v>-46.38457921955806</v>
      </c>
      <c r="F19" s="7">
        <v>47343</v>
      </c>
      <c r="G19" s="7">
        <v>47032</v>
      </c>
      <c r="H19" s="8">
        <f t="shared" si="1"/>
        <v>0.6612519135907435</v>
      </c>
    </row>
    <row r="20" spans="1:8" ht="15.75">
      <c r="A20" s="13"/>
      <c r="B20" s="6" t="s">
        <v>17</v>
      </c>
      <c r="C20" s="7">
        <v>1143666</v>
      </c>
      <c r="D20" s="7">
        <v>1095079</v>
      </c>
      <c r="E20" s="8">
        <f t="shared" si="0"/>
        <v>4.4368488483479185</v>
      </c>
      <c r="F20" s="7">
        <v>11530138</v>
      </c>
      <c r="G20" s="7">
        <v>10755632</v>
      </c>
      <c r="H20" s="8">
        <f t="shared" si="1"/>
        <v>7.20093435699547</v>
      </c>
    </row>
    <row r="21" spans="1:8" ht="16.5" customHeight="1">
      <c r="A21" s="13" t="s">
        <v>1</v>
      </c>
      <c r="B21" s="6" t="s">
        <v>49</v>
      </c>
      <c r="C21" s="7">
        <v>46991</v>
      </c>
      <c r="D21" s="7">
        <v>48301</v>
      </c>
      <c r="E21" s="8">
        <f t="shared" si="0"/>
        <v>-2.7121591685472346</v>
      </c>
      <c r="F21" s="7">
        <v>446326</v>
      </c>
      <c r="G21" s="7">
        <v>441240</v>
      </c>
      <c r="H21" s="8">
        <f t="shared" si="1"/>
        <v>1.1526606835282394</v>
      </c>
    </row>
    <row r="22" spans="1:8" ht="15.75" customHeight="1">
      <c r="A22" s="13"/>
      <c r="B22" s="6" t="s">
        <v>18</v>
      </c>
      <c r="C22" s="7">
        <v>14281</v>
      </c>
      <c r="D22" s="7">
        <v>13592</v>
      </c>
      <c r="E22" s="8">
        <f t="shared" si="0"/>
        <v>5.069158328428491</v>
      </c>
      <c r="F22" s="7">
        <v>104758</v>
      </c>
      <c r="G22" s="7">
        <v>85665</v>
      </c>
      <c r="H22" s="8">
        <f t="shared" si="1"/>
        <v>22.287982256464133</v>
      </c>
    </row>
    <row r="23" spans="1:8" ht="16.5" customHeight="1">
      <c r="A23" s="13"/>
      <c r="B23" s="6" t="s">
        <v>19</v>
      </c>
      <c r="C23" s="7">
        <v>879</v>
      </c>
      <c r="D23" s="7">
        <v>714</v>
      </c>
      <c r="E23" s="8">
        <f t="shared" si="0"/>
        <v>23.109243697479</v>
      </c>
      <c r="F23" s="7">
        <v>6557</v>
      </c>
      <c r="G23" s="7">
        <v>5905</v>
      </c>
      <c r="H23" s="8">
        <f t="shared" si="1"/>
        <v>11.041490262489418</v>
      </c>
    </row>
    <row r="24" spans="1:8" ht="15.75">
      <c r="A24" s="13"/>
      <c r="B24" s="6" t="s">
        <v>20</v>
      </c>
      <c r="C24" s="7">
        <v>62151</v>
      </c>
      <c r="D24" s="7">
        <v>62607</v>
      </c>
      <c r="E24" s="8">
        <f t="shared" si="0"/>
        <v>-0.7283530595620258</v>
      </c>
      <c r="F24" s="7">
        <v>557641</v>
      </c>
      <c r="G24" s="7">
        <v>532810</v>
      </c>
      <c r="H24" s="8">
        <f t="shared" si="1"/>
        <v>4.6603855032751</v>
      </c>
    </row>
    <row r="25" spans="1:8" ht="16.5" customHeight="1">
      <c r="A25" s="13" t="s">
        <v>2</v>
      </c>
      <c r="B25" s="6" t="s">
        <v>21</v>
      </c>
      <c r="C25" s="7">
        <v>9150</v>
      </c>
      <c r="D25" s="7">
        <v>7255</v>
      </c>
      <c r="E25" s="8">
        <f t="shared" si="0"/>
        <v>26.119917298414897</v>
      </c>
      <c r="F25" s="7">
        <v>62932</v>
      </c>
      <c r="G25" s="7">
        <v>51884</v>
      </c>
      <c r="H25" s="8">
        <f t="shared" si="1"/>
        <v>21.293655076709573</v>
      </c>
    </row>
    <row r="26" spans="1:8" ht="15.75">
      <c r="A26" s="13"/>
      <c r="B26" s="6" t="s">
        <v>22</v>
      </c>
      <c r="C26" s="7">
        <v>11630</v>
      </c>
      <c r="D26" s="7">
        <v>10581</v>
      </c>
      <c r="E26" s="8">
        <f t="shared" si="0"/>
        <v>9.913996786693136</v>
      </c>
      <c r="F26" s="7">
        <v>74005</v>
      </c>
      <c r="G26" s="7">
        <v>73634</v>
      </c>
      <c r="H26" s="8">
        <f t="shared" si="1"/>
        <v>0.5038433332428038</v>
      </c>
    </row>
    <row r="27" spans="1:8" ht="15.75">
      <c r="A27" s="13"/>
      <c r="B27" s="6" t="s">
        <v>23</v>
      </c>
      <c r="C27" s="7">
        <v>5965</v>
      </c>
      <c r="D27" s="7">
        <v>5431</v>
      </c>
      <c r="E27" s="8">
        <f t="shared" si="0"/>
        <v>9.832443380592903</v>
      </c>
      <c r="F27" s="7">
        <v>37076</v>
      </c>
      <c r="G27" s="7">
        <v>36082</v>
      </c>
      <c r="H27" s="8">
        <f t="shared" si="1"/>
        <v>2.7548362064187204</v>
      </c>
    </row>
    <row r="28" spans="1:8" ht="15.75">
      <c r="A28" s="13"/>
      <c r="B28" s="6" t="s">
        <v>24</v>
      </c>
      <c r="C28" s="7">
        <v>6208</v>
      </c>
      <c r="D28" s="7">
        <v>6723</v>
      </c>
      <c r="E28" s="8">
        <f t="shared" si="0"/>
        <v>-7.660270712479544</v>
      </c>
      <c r="F28" s="7">
        <v>50718</v>
      </c>
      <c r="G28" s="7">
        <v>51588</v>
      </c>
      <c r="H28" s="8">
        <f t="shared" si="1"/>
        <v>-1.6864387066759745</v>
      </c>
    </row>
    <row r="29" spans="1:8" ht="15.75">
      <c r="A29" s="13"/>
      <c r="B29" s="6" t="s">
        <v>25</v>
      </c>
      <c r="C29" s="7">
        <v>2886</v>
      </c>
      <c r="D29" s="7">
        <v>2646</v>
      </c>
      <c r="E29" s="8">
        <f t="shared" si="0"/>
        <v>9.0702947845805</v>
      </c>
      <c r="F29" s="7">
        <v>14373</v>
      </c>
      <c r="G29" s="7">
        <v>13101</v>
      </c>
      <c r="H29" s="8">
        <f t="shared" si="1"/>
        <v>9.70918250515227</v>
      </c>
    </row>
    <row r="30" spans="1:8" ht="15.75">
      <c r="A30" s="13"/>
      <c r="B30" s="6" t="s">
        <v>47</v>
      </c>
      <c r="C30" s="7">
        <v>8457</v>
      </c>
      <c r="D30" s="7">
        <v>5984</v>
      </c>
      <c r="E30" s="8">
        <f t="shared" si="0"/>
        <v>41.32687165775402</v>
      </c>
      <c r="F30" s="7">
        <v>59162</v>
      </c>
      <c r="G30" s="7">
        <v>35624</v>
      </c>
      <c r="H30" s="8">
        <f t="shared" si="1"/>
        <v>66.07343364024254</v>
      </c>
    </row>
    <row r="31" spans="1:8" ht="15.75" customHeight="1">
      <c r="A31" s="13"/>
      <c r="B31" s="6" t="s">
        <v>26</v>
      </c>
      <c r="C31" s="7">
        <v>10277</v>
      </c>
      <c r="D31" s="7">
        <v>6545</v>
      </c>
      <c r="E31" s="8">
        <f t="shared" si="0"/>
        <v>57.02062643239114</v>
      </c>
      <c r="F31" s="7">
        <v>67463</v>
      </c>
      <c r="G31" s="7">
        <v>43274</v>
      </c>
      <c r="H31" s="8">
        <f t="shared" si="1"/>
        <v>55.89730554143366</v>
      </c>
    </row>
    <row r="32" spans="1:8" ht="16.5" customHeight="1">
      <c r="A32" s="13"/>
      <c r="B32" s="6" t="s">
        <v>27</v>
      </c>
      <c r="C32" s="7">
        <v>13621</v>
      </c>
      <c r="D32" s="7">
        <v>13828</v>
      </c>
      <c r="E32" s="8">
        <f t="shared" si="0"/>
        <v>-1.4969626844084427</v>
      </c>
      <c r="F32" s="7">
        <v>75015</v>
      </c>
      <c r="G32" s="7">
        <v>78148</v>
      </c>
      <c r="H32" s="8">
        <f t="shared" si="1"/>
        <v>-4.0090597328146576</v>
      </c>
    </row>
    <row r="33" spans="1:8" ht="15.75">
      <c r="A33" s="13"/>
      <c r="B33" s="6" t="s">
        <v>28</v>
      </c>
      <c r="C33" s="7">
        <v>68194</v>
      </c>
      <c r="D33" s="7">
        <v>58993</v>
      </c>
      <c r="E33" s="8">
        <f t="shared" si="0"/>
        <v>15.596765717966532</v>
      </c>
      <c r="F33" s="7">
        <v>440744</v>
      </c>
      <c r="G33" s="7">
        <v>383335</v>
      </c>
      <c r="H33" s="8">
        <f t="shared" si="1"/>
        <v>14.976195755670618</v>
      </c>
    </row>
    <row r="34" spans="1:8" ht="16.5" customHeight="1">
      <c r="A34" s="13" t="s">
        <v>3</v>
      </c>
      <c r="B34" s="6" t="s">
        <v>29</v>
      </c>
      <c r="C34" s="7">
        <v>14598</v>
      </c>
      <c r="D34" s="7">
        <v>12960</v>
      </c>
      <c r="E34" s="8">
        <f t="shared" si="0"/>
        <v>12.63888888888889</v>
      </c>
      <c r="F34" s="7">
        <v>150723</v>
      </c>
      <c r="G34" s="7">
        <v>123315</v>
      </c>
      <c r="H34" s="8">
        <f t="shared" si="1"/>
        <v>22.226006568543966</v>
      </c>
    </row>
    <row r="35" spans="1:8" ht="15.75">
      <c r="A35" s="13"/>
      <c r="B35" s="6" t="s">
        <v>30</v>
      </c>
      <c r="C35" s="7">
        <v>1401</v>
      </c>
      <c r="D35" s="7">
        <v>270</v>
      </c>
      <c r="E35" s="8">
        <f t="shared" si="0"/>
        <v>418.8888888888889</v>
      </c>
      <c r="F35" s="7">
        <v>14765</v>
      </c>
      <c r="G35" s="7">
        <v>3133</v>
      </c>
      <c r="H35" s="8">
        <f t="shared" si="1"/>
        <v>371.27353973827</v>
      </c>
    </row>
    <row r="36" spans="1:8" ht="16.5" customHeight="1">
      <c r="A36" s="13"/>
      <c r="B36" s="6" t="s">
        <v>31</v>
      </c>
      <c r="C36" s="7">
        <v>887</v>
      </c>
      <c r="D36" s="7">
        <v>705</v>
      </c>
      <c r="E36" s="8">
        <f t="shared" si="0"/>
        <v>25.815602836879425</v>
      </c>
      <c r="F36" s="7">
        <v>9142</v>
      </c>
      <c r="G36" s="7">
        <v>7564</v>
      </c>
      <c r="H36" s="8">
        <f t="shared" si="1"/>
        <v>20.86197778952934</v>
      </c>
    </row>
    <row r="37" spans="1:8" ht="19.5" customHeight="1">
      <c r="A37" s="13"/>
      <c r="B37" s="10" t="s">
        <v>32</v>
      </c>
      <c r="C37" s="7">
        <v>199</v>
      </c>
      <c r="D37" s="7">
        <v>117</v>
      </c>
      <c r="E37" s="8">
        <f t="shared" si="0"/>
        <v>70.08547008547008</v>
      </c>
      <c r="F37" s="7">
        <v>1524</v>
      </c>
      <c r="G37" s="7">
        <v>1300</v>
      </c>
      <c r="H37" s="8">
        <f t="shared" si="1"/>
        <v>17.230769230769226</v>
      </c>
    </row>
    <row r="38" spans="1:8" ht="19.5" customHeight="1">
      <c r="A38" s="13"/>
      <c r="B38" s="10" t="s">
        <v>33</v>
      </c>
      <c r="C38" s="7">
        <v>17085</v>
      </c>
      <c r="D38" s="7">
        <v>14052</v>
      </c>
      <c r="E38" s="8">
        <f t="shared" si="0"/>
        <v>21.584116140051247</v>
      </c>
      <c r="F38" s="7">
        <v>176154</v>
      </c>
      <c r="G38" s="7">
        <v>135312</v>
      </c>
      <c r="H38" s="8">
        <f t="shared" si="1"/>
        <v>30.18357573607662</v>
      </c>
    </row>
    <row r="39" spans="1:8" ht="19.5" customHeight="1">
      <c r="A39" s="14" t="s">
        <v>4</v>
      </c>
      <c r="B39" s="9" t="s">
        <v>40</v>
      </c>
      <c r="C39" s="7">
        <v>389</v>
      </c>
      <c r="D39" s="7">
        <v>400</v>
      </c>
      <c r="E39" s="8">
        <f t="shared" si="0"/>
        <v>-2.749999999999997</v>
      </c>
      <c r="F39" s="7">
        <v>2720</v>
      </c>
      <c r="G39" s="7">
        <v>2350</v>
      </c>
      <c r="H39" s="8">
        <f t="shared" si="1"/>
        <v>15.74468085106382</v>
      </c>
    </row>
    <row r="40" spans="1:8" ht="15.75">
      <c r="A40" s="14"/>
      <c r="B40" s="9" t="s">
        <v>34</v>
      </c>
      <c r="C40" s="7">
        <v>1527</v>
      </c>
      <c r="D40" s="7">
        <v>801</v>
      </c>
      <c r="E40" s="8">
        <f t="shared" si="0"/>
        <v>90.63670411985018</v>
      </c>
      <c r="F40" s="7">
        <v>12947</v>
      </c>
      <c r="G40" s="7">
        <v>9801</v>
      </c>
      <c r="H40" s="8">
        <f t="shared" si="1"/>
        <v>32.09876543209877</v>
      </c>
    </row>
    <row r="41" spans="1:8" ht="15.75">
      <c r="A41" s="15"/>
      <c r="B41" s="10" t="s">
        <v>35</v>
      </c>
      <c r="C41" s="7">
        <v>1916</v>
      </c>
      <c r="D41" s="7">
        <v>1201</v>
      </c>
      <c r="E41" s="8">
        <f t="shared" si="0"/>
        <v>59.533721898417994</v>
      </c>
      <c r="F41" s="7">
        <v>15667</v>
      </c>
      <c r="G41" s="7">
        <v>12151</v>
      </c>
      <c r="H41" s="8">
        <f t="shared" si="1"/>
        <v>28.93589005020163</v>
      </c>
    </row>
    <row r="42" spans="1:8" ht="15.75">
      <c r="A42" s="11"/>
      <c r="B42" s="6" t="s">
        <v>48</v>
      </c>
      <c r="C42" s="7">
        <v>111</v>
      </c>
      <c r="D42" s="7">
        <v>299</v>
      </c>
      <c r="E42" s="8">
        <f t="shared" si="0"/>
        <v>-62.87625418060201</v>
      </c>
      <c r="F42" s="7">
        <v>1193</v>
      </c>
      <c r="G42" s="7">
        <v>4892</v>
      </c>
      <c r="H42" s="8">
        <f t="shared" si="1"/>
        <v>-75.61324611610793</v>
      </c>
    </row>
    <row r="43" spans="1:8" ht="15.75">
      <c r="A43" s="12"/>
      <c r="B43" s="6" t="s">
        <v>36</v>
      </c>
      <c r="C43" s="7">
        <v>1293123</v>
      </c>
      <c r="D43" s="7">
        <v>1232231</v>
      </c>
      <c r="E43" s="8">
        <f t="shared" si="0"/>
        <v>4.941605916423142</v>
      </c>
      <c r="F43" s="7">
        <v>12721537</v>
      </c>
      <c r="G43" s="7">
        <v>11824132</v>
      </c>
      <c r="H43" s="8">
        <f t="shared" si="1"/>
        <v>7.589605731735749</v>
      </c>
    </row>
    <row r="44" ht="15.75">
      <c r="A44" s="19" t="s">
        <v>55</v>
      </c>
    </row>
    <row r="45" ht="15.75">
      <c r="A45" s="20" t="s">
        <v>56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2018-10-22T02:44:09Z</cp:lastPrinted>
  <dcterms:created xsi:type="dcterms:W3CDTF">2000-09-20T06:55:14Z</dcterms:created>
  <dcterms:modified xsi:type="dcterms:W3CDTF">2018-10-25T04:03:41Z</dcterms:modified>
  <cp:category/>
  <cp:version/>
  <cp:contentType/>
  <cp:contentStatus/>
</cp:coreProperties>
</file>