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1"/>
  </bookViews>
  <sheets>
    <sheet name="Sheet1" sheetId="1" r:id="rId1"/>
    <sheet name="Sheet3" sheetId="2" r:id="rId2"/>
  </sheets>
  <definedNames>
    <definedName name="外部資料_1" localSheetId="1">'Sheet3'!$A$3:$G$43</definedName>
  </definedNames>
  <calcPr fullCalcOnLoad="1"/>
</workbook>
</file>

<file path=xl/sharedStrings.xml><?xml version="1.0" encoding="utf-8"?>
<sst xmlns="http://schemas.openxmlformats.org/spreadsheetml/2006/main" count="58" uniqueCount="57">
  <si>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</si>
  <si>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</si>
  <si>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</si>
  <si>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</si>
  <si>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</si>
  <si>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</si>
  <si>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</si>
  <si>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</si>
  <si>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</si>
  <si>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</si>
  <si>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</si>
  <si>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</si>
  <si>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</si>
  <si>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</si>
  <si>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</si>
  <si>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</si>
  <si>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</si>
  <si>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</si>
  <si>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</si>
  <si>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</si>
  <si>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</si>
  <si>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</si>
  <si>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</si>
  <si>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</si>
  <si>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</si>
  <si>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</si>
  <si>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</si>
  <si>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</si>
  <si>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</si>
  <si>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</si>
  <si>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</si>
  <si>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</si>
  <si>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</si>
  <si>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</si>
  <si>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</si>
  <si>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</si>
  <si>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</si>
  <si>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</si>
  <si>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</si>
  <si>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</si>
  <si>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</si>
  <si>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</si>
  <si>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t>柬埔寨 Cambodia</t>
  </si>
  <si>
    <t>January</t>
  </si>
  <si>
    <t>1</t>
  </si>
  <si>
    <t>韓國 Korea,Republic of</t>
  </si>
  <si>
    <t>土耳其 Turkey</t>
  </si>
  <si>
    <t>英國 United Kingdom</t>
  </si>
  <si>
    <t>其他 Others</t>
  </si>
  <si>
    <t>美國 United States of America</t>
  </si>
  <si>
    <t>107</t>
  </si>
  <si>
    <t>十</t>
  </si>
  <si>
    <t>October</t>
  </si>
  <si>
    <t>10</t>
  </si>
  <si>
    <t>阿拉伯聯合大公國 United Arab Emirates</t>
  </si>
  <si>
    <t>註: 因國人出境數據以飛航到達首站為統計原則，另含不固定包機航程等因素，故國人赴各國實際數據請以各目的地國家官方公布入境數字為準。</t>
  </si>
  <si>
    <t>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</si>
</sst>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3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textRotation="255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50</v>
      </c>
    </row>
    <row r="3" ht="15.75">
      <c r="A3" t="s">
        <v>37</v>
      </c>
    </row>
    <row r="4" ht="15.75">
      <c r="A4" t="s">
        <v>43</v>
      </c>
    </row>
    <row r="5" ht="15.75">
      <c r="A5" t="s">
        <v>51</v>
      </c>
    </row>
    <row r="6" ht="15.75">
      <c r="A6" t="s">
        <v>52</v>
      </c>
    </row>
    <row r="8" ht="15.75">
      <c r="A8" t="s">
        <v>44</v>
      </c>
    </row>
    <row r="9" ht="15.75">
      <c r="A9" t="s">
        <v>53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5"/>
  <sheetViews>
    <sheetView tabSelected="1" view="pageBreakPreview" zoomScaleSheetLayoutView="100" zoomScalePageLayoutView="0" workbookViewId="0" topLeftCell="A1">
      <selection activeCell="O1" sqref="O1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16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107年10月及1至10月中華民國國民出國人數及成長率－按目的地分
Table 2-2 Outbound Departures of Nationals of the Republic
of China by Destination, October &amp; January-October, 2018</v>
      </c>
      <c r="B1" s="16"/>
      <c r="C1" s="16"/>
      <c r="D1" s="16"/>
      <c r="E1" s="16"/>
      <c r="F1" s="16"/>
      <c r="G1" s="16"/>
      <c r="H1" s="16"/>
      <c r="I1" s="3"/>
      <c r="J1" s="1"/>
    </row>
    <row r="2" spans="1:20" ht="70.5" customHeight="1">
      <c r="A2" s="17" t="s">
        <v>38</v>
      </c>
      <c r="B2" s="17"/>
      <c r="C2" s="4" t="str">
        <f>Sheet1!A1&amp;"年"&amp;Sheet1!A9&amp;"月"&amp;Sheet1!A6&amp;", "&amp;Sheet1!A1+1911</f>
        <v>107年10月October, 2018</v>
      </c>
      <c r="D2" s="4" t="str">
        <f>Sheet1!A1-1&amp;"年"&amp;Sheet1!A9&amp;"月"&amp;Sheet1!A6&amp;", "&amp;Sheet1!A1-1+1911</f>
        <v>106年10月October, 2017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107年1-10月
Jan.-Oct., 
2018</v>
      </c>
      <c r="G2" s="4" t="str">
        <f>Sheet1!A1-1&amp;"年"&amp;Sheet1!A8&amp;"-"&amp;Sheet1!A9&amp;"月
"&amp;MID(Sheet1!A4,1,3)&amp;".-"&amp;MID(Sheet1!A6,1,3)&amp;".,
 "&amp;Sheet1!A1-1+1911</f>
        <v>106年1-10月
Jan.-Oct.,
 2017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18" t="s">
        <v>0</v>
      </c>
      <c r="B3" s="6" t="s">
        <v>5</v>
      </c>
      <c r="C3" s="7">
        <v>146269</v>
      </c>
      <c r="D3" s="7">
        <v>158145</v>
      </c>
      <c r="E3" s="8">
        <f aca="true" t="shared" si="0" ref="E3:E43">IF(D3=0,"-",((C3/D3)-1)*100)</f>
        <v>-7.509564007714442</v>
      </c>
      <c r="F3" s="7">
        <v>1398805</v>
      </c>
      <c r="G3" s="7">
        <v>1489934</v>
      </c>
      <c r="H3" s="8">
        <f aca="true" t="shared" si="1" ref="H3:H43">IF(G3=0,"-",((F3/G3)-1)*100)</f>
        <v>-6.116311192307844</v>
      </c>
    </row>
    <row r="4" spans="1:8" ht="15.75">
      <c r="A4" s="13"/>
      <c r="B4" s="6" t="s">
        <v>14</v>
      </c>
      <c r="C4" s="7">
        <v>48198</v>
      </c>
      <c r="D4" s="7">
        <v>48013</v>
      </c>
      <c r="E4" s="8">
        <f t="shared" si="0"/>
        <v>0.38531231124903087</v>
      </c>
      <c r="F4" s="7">
        <v>508674</v>
      </c>
      <c r="G4" s="7">
        <v>493297</v>
      </c>
      <c r="H4" s="8">
        <f t="shared" si="1"/>
        <v>3.1171890362195587</v>
      </c>
    </row>
    <row r="5" spans="1:8" ht="15.75">
      <c r="A5" s="13"/>
      <c r="B5" s="6" t="s">
        <v>41</v>
      </c>
      <c r="C5" s="7">
        <v>375250</v>
      </c>
      <c r="D5" s="7">
        <v>363094</v>
      </c>
      <c r="E5" s="8">
        <f t="shared" si="0"/>
        <v>3.3478933829807156</v>
      </c>
      <c r="F5" s="7">
        <v>3522233</v>
      </c>
      <c r="G5" s="7">
        <v>3296406</v>
      </c>
      <c r="H5" s="8">
        <f t="shared" si="1"/>
        <v>6.850703463104968</v>
      </c>
    </row>
    <row r="6" spans="1:8" ht="15.75">
      <c r="A6" s="13"/>
      <c r="B6" s="6" t="s">
        <v>6</v>
      </c>
      <c r="C6" s="7">
        <v>385562</v>
      </c>
      <c r="D6" s="7">
        <v>422446</v>
      </c>
      <c r="E6" s="8">
        <f t="shared" si="0"/>
        <v>-8.731056750448573</v>
      </c>
      <c r="F6" s="7">
        <v>4120271</v>
      </c>
      <c r="G6" s="7">
        <v>3928027</v>
      </c>
      <c r="H6" s="8">
        <f t="shared" si="1"/>
        <v>4.894161878215186</v>
      </c>
    </row>
    <row r="7" spans="1:8" ht="15.75">
      <c r="A7" s="13"/>
      <c r="B7" s="6" t="s">
        <v>45</v>
      </c>
      <c r="C7" s="7">
        <v>96146</v>
      </c>
      <c r="D7" s="7">
        <v>78031</v>
      </c>
      <c r="E7" s="8">
        <f t="shared" si="0"/>
        <v>23.215132447360666</v>
      </c>
      <c r="F7" s="7">
        <v>916464</v>
      </c>
      <c r="G7" s="7">
        <v>742550</v>
      </c>
      <c r="H7" s="8">
        <f t="shared" si="1"/>
        <v>23.42118375866944</v>
      </c>
    </row>
    <row r="8" spans="1:8" ht="15.75">
      <c r="A8" s="13"/>
      <c r="B8" s="6" t="s">
        <v>7</v>
      </c>
      <c r="C8" s="7">
        <v>26576</v>
      </c>
      <c r="D8" s="7">
        <v>27297</v>
      </c>
      <c r="E8" s="8">
        <f t="shared" si="0"/>
        <v>-2.641315895519658</v>
      </c>
      <c r="F8" s="7">
        <v>309796</v>
      </c>
      <c r="G8" s="7">
        <v>286115</v>
      </c>
      <c r="H8" s="8">
        <f t="shared" si="1"/>
        <v>8.276741869527982</v>
      </c>
    </row>
    <row r="9" spans="1:8" ht="15.75">
      <c r="A9" s="13"/>
      <c r="B9" s="6" t="s">
        <v>8</v>
      </c>
      <c r="C9" s="7">
        <v>22967</v>
      </c>
      <c r="D9" s="7">
        <v>29551</v>
      </c>
      <c r="E9" s="8">
        <f t="shared" si="0"/>
        <v>-22.280125884064837</v>
      </c>
      <c r="F9" s="7">
        <v>280030</v>
      </c>
      <c r="G9" s="7">
        <v>257568</v>
      </c>
      <c r="H9" s="8">
        <f t="shared" si="1"/>
        <v>8.720803826562307</v>
      </c>
    </row>
    <row r="10" spans="1:8" ht="15.75">
      <c r="A10" s="13"/>
      <c r="B10" s="6" t="s">
        <v>9</v>
      </c>
      <c r="C10" s="7">
        <v>54330</v>
      </c>
      <c r="D10" s="7">
        <v>47854</v>
      </c>
      <c r="E10" s="8">
        <f t="shared" si="0"/>
        <v>13.532829021607395</v>
      </c>
      <c r="F10" s="7">
        <v>564971</v>
      </c>
      <c r="G10" s="7">
        <v>462451</v>
      </c>
      <c r="H10" s="8">
        <f t="shared" si="1"/>
        <v>22.168835184700654</v>
      </c>
    </row>
    <row r="11" spans="1:8" ht="15.75">
      <c r="A11" s="13"/>
      <c r="B11" s="6" t="s">
        <v>10</v>
      </c>
      <c r="C11" s="7">
        <v>19361</v>
      </c>
      <c r="D11" s="7">
        <v>20289</v>
      </c>
      <c r="E11" s="8">
        <f t="shared" si="0"/>
        <v>-4.57390704322539</v>
      </c>
      <c r="F11" s="7">
        <v>211209</v>
      </c>
      <c r="G11" s="7">
        <v>204820</v>
      </c>
      <c r="H11" s="8">
        <f t="shared" si="1"/>
        <v>3.1193242847378233</v>
      </c>
    </row>
    <row r="12" spans="1:8" ht="15.75">
      <c r="A12" s="13"/>
      <c r="B12" s="6" t="s">
        <v>11</v>
      </c>
      <c r="C12" s="7">
        <v>13027</v>
      </c>
      <c r="D12" s="7">
        <v>13360</v>
      </c>
      <c r="E12" s="8">
        <f t="shared" si="0"/>
        <v>-2.492514970059878</v>
      </c>
      <c r="F12" s="7">
        <v>147683</v>
      </c>
      <c r="G12" s="7">
        <v>158204</v>
      </c>
      <c r="H12" s="8">
        <f t="shared" si="1"/>
        <v>-6.650274329346917</v>
      </c>
    </row>
    <row r="13" spans="1:8" ht="15.75">
      <c r="A13" s="13"/>
      <c r="B13" s="6" t="s">
        <v>12</v>
      </c>
      <c r="C13" s="7">
        <v>76</v>
      </c>
      <c r="D13" s="7">
        <v>45</v>
      </c>
      <c r="E13" s="8">
        <f t="shared" si="0"/>
        <v>68.88888888888889</v>
      </c>
      <c r="F13" s="7">
        <v>629</v>
      </c>
      <c r="G13" s="7">
        <v>713</v>
      </c>
      <c r="H13" s="8">
        <f t="shared" si="1"/>
        <v>-11.781206171107995</v>
      </c>
    </row>
    <row r="14" spans="1:8" ht="15.75">
      <c r="A14" s="13"/>
      <c r="B14" s="6" t="s">
        <v>13</v>
      </c>
      <c r="C14" s="7">
        <v>56845</v>
      </c>
      <c r="D14" s="7">
        <v>49707</v>
      </c>
      <c r="E14" s="8">
        <f t="shared" si="0"/>
        <v>14.360150481823485</v>
      </c>
      <c r="F14" s="7">
        <v>542231</v>
      </c>
      <c r="G14" s="7">
        <v>469209</v>
      </c>
      <c r="H14" s="8">
        <f t="shared" si="1"/>
        <v>15.562787585063376</v>
      </c>
    </row>
    <row r="15" spans="1:8" ht="15.75">
      <c r="A15" s="13"/>
      <c r="B15" s="6" t="s">
        <v>15</v>
      </c>
      <c r="C15" s="7">
        <v>2283</v>
      </c>
      <c r="D15" s="7">
        <v>2484</v>
      </c>
      <c r="E15" s="8">
        <f t="shared" si="0"/>
        <v>-8.09178743961353</v>
      </c>
      <c r="F15" s="7">
        <v>21035</v>
      </c>
      <c r="G15" s="7">
        <v>21647</v>
      </c>
      <c r="H15" s="8">
        <f t="shared" si="1"/>
        <v>-2.8271815956021573</v>
      </c>
    </row>
    <row r="16" spans="1:8" ht="15.75">
      <c r="A16" s="13"/>
      <c r="B16" s="6" t="s">
        <v>42</v>
      </c>
      <c r="C16" s="7">
        <v>7504</v>
      </c>
      <c r="D16" s="7">
        <v>7766</v>
      </c>
      <c r="E16" s="8">
        <f t="shared" si="0"/>
        <v>-3.373680144218383</v>
      </c>
      <c r="F16" s="7">
        <v>78522</v>
      </c>
      <c r="G16" s="7">
        <v>67289</v>
      </c>
      <c r="H16" s="8">
        <f t="shared" si="1"/>
        <v>16.693664640580174</v>
      </c>
    </row>
    <row r="17" spans="1:8" ht="15.75">
      <c r="A17" s="13"/>
      <c r="B17" s="6" t="s">
        <v>54</v>
      </c>
      <c r="C17" s="7">
        <v>8842</v>
      </c>
      <c r="D17" s="7">
        <v>5612</v>
      </c>
      <c r="E17" s="8">
        <f t="shared" si="0"/>
        <v>57.555238774055596</v>
      </c>
      <c r="F17" s="7">
        <v>60405</v>
      </c>
      <c r="G17" s="7">
        <v>58607</v>
      </c>
      <c r="H17" s="8">
        <f t="shared" si="1"/>
        <v>3.0678929138157507</v>
      </c>
    </row>
    <row r="18" spans="1:8" ht="15.75" customHeight="1">
      <c r="A18" s="13"/>
      <c r="B18" s="6" t="s">
        <v>46</v>
      </c>
      <c r="C18" s="7">
        <v>7616</v>
      </c>
      <c r="D18" s="7">
        <v>6346</v>
      </c>
      <c r="E18" s="8">
        <f t="shared" si="0"/>
        <v>20.012606366214936</v>
      </c>
      <c r="F18" s="7">
        <v>70689</v>
      </c>
      <c r="G18" s="7">
        <v>51803</v>
      </c>
      <c r="H18" s="8">
        <f t="shared" si="1"/>
        <v>36.45734803003686</v>
      </c>
    </row>
    <row r="19" spans="1:8" ht="16.5" customHeight="1">
      <c r="A19" s="13"/>
      <c r="B19" s="6" t="s">
        <v>16</v>
      </c>
      <c r="C19" s="7">
        <v>3152</v>
      </c>
      <c r="D19" s="7">
        <v>5009</v>
      </c>
      <c r="E19" s="8">
        <f t="shared" si="0"/>
        <v>-37.0732681173887</v>
      </c>
      <c r="F19" s="7">
        <v>50495</v>
      </c>
      <c r="G19" s="7">
        <v>52041</v>
      </c>
      <c r="H19" s="8">
        <f t="shared" si="1"/>
        <v>-2.9707346130935175</v>
      </c>
    </row>
    <row r="20" spans="1:8" ht="15.75">
      <c r="A20" s="13"/>
      <c r="B20" s="6" t="s">
        <v>17</v>
      </c>
      <c r="C20" s="7">
        <v>1274004</v>
      </c>
      <c r="D20" s="7">
        <v>1285049</v>
      </c>
      <c r="E20" s="8">
        <f t="shared" si="0"/>
        <v>-0.8595002992103806</v>
      </c>
      <c r="F20" s="7">
        <v>12804142</v>
      </c>
      <c r="G20" s="7">
        <v>12040681</v>
      </c>
      <c r="H20" s="8">
        <f t="shared" si="1"/>
        <v>6.340679567874941</v>
      </c>
    </row>
    <row r="21" spans="1:8" ht="16.5" customHeight="1">
      <c r="A21" s="13" t="s">
        <v>1</v>
      </c>
      <c r="B21" s="6" t="s">
        <v>49</v>
      </c>
      <c r="C21" s="7">
        <v>42020</v>
      </c>
      <c r="D21" s="7">
        <v>48604</v>
      </c>
      <c r="E21" s="8">
        <f t="shared" si="0"/>
        <v>-13.54621018846186</v>
      </c>
      <c r="F21" s="7">
        <v>488346</v>
      </c>
      <c r="G21" s="7">
        <v>489844</v>
      </c>
      <c r="H21" s="8">
        <f t="shared" si="1"/>
        <v>-0.3058116461567395</v>
      </c>
    </row>
    <row r="22" spans="1:8" ht="15.75" customHeight="1">
      <c r="A22" s="13"/>
      <c r="B22" s="6" t="s">
        <v>18</v>
      </c>
      <c r="C22" s="7">
        <v>12370</v>
      </c>
      <c r="D22" s="7">
        <v>12714</v>
      </c>
      <c r="E22" s="8">
        <f t="shared" si="0"/>
        <v>-2.705678779298415</v>
      </c>
      <c r="F22" s="7">
        <v>117128</v>
      </c>
      <c r="G22" s="7">
        <v>98379</v>
      </c>
      <c r="H22" s="8">
        <f t="shared" si="1"/>
        <v>19.05792902956931</v>
      </c>
    </row>
    <row r="23" spans="1:8" ht="16.5" customHeight="1">
      <c r="A23" s="13"/>
      <c r="B23" s="6" t="s">
        <v>19</v>
      </c>
      <c r="C23" s="7">
        <v>528</v>
      </c>
      <c r="D23" s="7">
        <v>766</v>
      </c>
      <c r="E23" s="8">
        <f t="shared" si="0"/>
        <v>-31.070496083550914</v>
      </c>
      <c r="F23" s="7">
        <v>7085</v>
      </c>
      <c r="G23" s="7">
        <v>6671</v>
      </c>
      <c r="H23" s="8">
        <f t="shared" si="1"/>
        <v>6.20596612202069</v>
      </c>
    </row>
    <row r="24" spans="1:8" ht="15.75">
      <c r="A24" s="13"/>
      <c r="B24" s="6" t="s">
        <v>20</v>
      </c>
      <c r="C24" s="7">
        <v>54918</v>
      </c>
      <c r="D24" s="7">
        <v>62084</v>
      </c>
      <c r="E24" s="8">
        <f t="shared" si="0"/>
        <v>-11.542426390052185</v>
      </c>
      <c r="F24" s="7">
        <v>612559</v>
      </c>
      <c r="G24" s="7">
        <v>594894</v>
      </c>
      <c r="H24" s="8">
        <f t="shared" si="1"/>
        <v>2.96943657189348</v>
      </c>
    </row>
    <row r="25" spans="1:8" ht="16.5" customHeight="1">
      <c r="A25" s="13" t="s">
        <v>2</v>
      </c>
      <c r="B25" s="6" t="s">
        <v>21</v>
      </c>
      <c r="C25" s="7">
        <v>6918</v>
      </c>
      <c r="D25" s="7">
        <v>5905</v>
      </c>
      <c r="E25" s="8">
        <f t="shared" si="0"/>
        <v>17.154953429297205</v>
      </c>
      <c r="F25" s="7">
        <v>69850</v>
      </c>
      <c r="G25" s="7">
        <v>57789</v>
      </c>
      <c r="H25" s="8">
        <f t="shared" si="1"/>
        <v>20.870753949713606</v>
      </c>
    </row>
    <row r="26" spans="1:8" ht="15.75">
      <c r="A26" s="13"/>
      <c r="B26" s="6" t="s">
        <v>22</v>
      </c>
      <c r="C26" s="7">
        <v>6931</v>
      </c>
      <c r="D26" s="7">
        <v>9291</v>
      </c>
      <c r="E26" s="8">
        <f t="shared" si="0"/>
        <v>-25.40092562695081</v>
      </c>
      <c r="F26" s="7">
        <v>80936</v>
      </c>
      <c r="G26" s="7">
        <v>82925</v>
      </c>
      <c r="H26" s="8">
        <f t="shared" si="1"/>
        <v>-2.398552909255347</v>
      </c>
    </row>
    <row r="27" spans="1:8" ht="15.75">
      <c r="A27" s="13"/>
      <c r="B27" s="6" t="s">
        <v>23</v>
      </c>
      <c r="C27" s="7">
        <v>3665</v>
      </c>
      <c r="D27" s="7">
        <v>5709</v>
      </c>
      <c r="E27" s="8">
        <f t="shared" si="0"/>
        <v>-35.803117884042734</v>
      </c>
      <c r="F27" s="7">
        <v>40741</v>
      </c>
      <c r="G27" s="7">
        <v>41791</v>
      </c>
      <c r="H27" s="8">
        <f t="shared" si="1"/>
        <v>-2.5125026919671667</v>
      </c>
    </row>
    <row r="28" spans="1:8" ht="15.75">
      <c r="A28" s="13"/>
      <c r="B28" s="6" t="s">
        <v>24</v>
      </c>
      <c r="C28" s="7">
        <v>4759</v>
      </c>
      <c r="D28" s="7">
        <v>5885</v>
      </c>
      <c r="E28" s="8">
        <f t="shared" si="0"/>
        <v>-19.133389974511473</v>
      </c>
      <c r="F28" s="7">
        <v>55477</v>
      </c>
      <c r="G28" s="7">
        <v>57473</v>
      </c>
      <c r="H28" s="8">
        <f t="shared" si="1"/>
        <v>-3.4729351173594547</v>
      </c>
    </row>
    <row r="29" spans="1:8" ht="15.75">
      <c r="A29" s="13"/>
      <c r="B29" s="6" t="s">
        <v>25</v>
      </c>
      <c r="C29" s="7">
        <v>962</v>
      </c>
      <c r="D29" s="7">
        <v>1545</v>
      </c>
      <c r="E29" s="8">
        <f t="shared" si="0"/>
        <v>-37.73462783171521</v>
      </c>
      <c r="F29" s="7">
        <v>15335</v>
      </c>
      <c r="G29" s="7">
        <v>14646</v>
      </c>
      <c r="H29" s="8">
        <f t="shared" si="1"/>
        <v>4.704356138194732</v>
      </c>
    </row>
    <row r="30" spans="1:8" ht="15.75">
      <c r="A30" s="13"/>
      <c r="B30" s="6" t="s">
        <v>47</v>
      </c>
      <c r="C30" s="7">
        <v>4505</v>
      </c>
      <c r="D30" s="7">
        <v>4013</v>
      </c>
      <c r="E30" s="8">
        <f t="shared" si="0"/>
        <v>12.260154497881892</v>
      </c>
      <c r="F30" s="7">
        <v>63667</v>
      </c>
      <c r="G30" s="7">
        <v>39637</v>
      </c>
      <c r="H30" s="8">
        <f t="shared" si="1"/>
        <v>60.62517344905014</v>
      </c>
    </row>
    <row r="31" spans="1:8" ht="15.75" customHeight="1">
      <c r="A31" s="13"/>
      <c r="B31" s="6" t="s">
        <v>26</v>
      </c>
      <c r="C31" s="7">
        <v>10074</v>
      </c>
      <c r="D31" s="7">
        <v>7287</v>
      </c>
      <c r="E31" s="8">
        <f t="shared" si="0"/>
        <v>38.24619184849731</v>
      </c>
      <c r="F31" s="7">
        <v>77537</v>
      </c>
      <c r="G31" s="7">
        <v>50561</v>
      </c>
      <c r="H31" s="8">
        <f t="shared" si="1"/>
        <v>53.35337513102984</v>
      </c>
    </row>
    <row r="32" spans="1:8" ht="16.5" customHeight="1">
      <c r="A32" s="13"/>
      <c r="B32" s="6" t="s">
        <v>27</v>
      </c>
      <c r="C32" s="7">
        <v>6164</v>
      </c>
      <c r="D32" s="7">
        <v>10764</v>
      </c>
      <c r="E32" s="8">
        <f t="shared" si="0"/>
        <v>-42.73504273504274</v>
      </c>
      <c r="F32" s="7">
        <v>81179</v>
      </c>
      <c r="G32" s="7">
        <v>88912</v>
      </c>
      <c r="H32" s="8">
        <f t="shared" si="1"/>
        <v>-8.697363685441783</v>
      </c>
    </row>
    <row r="33" spans="1:8" ht="15.75">
      <c r="A33" s="13"/>
      <c r="B33" s="6" t="s">
        <v>28</v>
      </c>
      <c r="C33" s="7">
        <v>43978</v>
      </c>
      <c r="D33" s="7">
        <v>50399</v>
      </c>
      <c r="E33" s="8">
        <f t="shared" si="0"/>
        <v>-12.740332149447408</v>
      </c>
      <c r="F33" s="7">
        <v>484722</v>
      </c>
      <c r="G33" s="7">
        <v>433734</v>
      </c>
      <c r="H33" s="8">
        <f t="shared" si="1"/>
        <v>11.755592137116299</v>
      </c>
    </row>
    <row r="34" spans="1:8" ht="16.5" customHeight="1">
      <c r="A34" s="13" t="s">
        <v>3</v>
      </c>
      <c r="B34" s="6" t="s">
        <v>29</v>
      </c>
      <c r="C34" s="7">
        <v>14139</v>
      </c>
      <c r="D34" s="7">
        <v>14966</v>
      </c>
      <c r="E34" s="8">
        <f t="shared" si="0"/>
        <v>-5.525858612855805</v>
      </c>
      <c r="F34" s="7">
        <v>164862</v>
      </c>
      <c r="G34" s="7">
        <v>138281</v>
      </c>
      <c r="H34" s="8">
        <f t="shared" si="1"/>
        <v>19.22245283155315</v>
      </c>
    </row>
    <row r="35" spans="1:8" ht="15.75">
      <c r="A35" s="13"/>
      <c r="B35" s="6" t="s">
        <v>30</v>
      </c>
      <c r="C35" s="7">
        <v>543</v>
      </c>
      <c r="D35" s="7">
        <v>457</v>
      </c>
      <c r="E35" s="8">
        <f t="shared" si="0"/>
        <v>18.818380743982498</v>
      </c>
      <c r="F35" s="7">
        <v>15308</v>
      </c>
      <c r="G35" s="7">
        <v>3590</v>
      </c>
      <c r="H35" s="8">
        <f t="shared" si="1"/>
        <v>326.4066852367688</v>
      </c>
    </row>
    <row r="36" spans="1:8" ht="16.5" customHeight="1">
      <c r="A36" s="13"/>
      <c r="B36" s="6" t="s">
        <v>31</v>
      </c>
      <c r="C36" s="7">
        <v>778</v>
      </c>
      <c r="D36" s="7">
        <v>804</v>
      </c>
      <c r="E36" s="8">
        <f t="shared" si="0"/>
        <v>-3.233830845771146</v>
      </c>
      <c r="F36" s="7">
        <v>9920</v>
      </c>
      <c r="G36" s="7">
        <v>8368</v>
      </c>
      <c r="H36" s="8">
        <f t="shared" si="1"/>
        <v>18.546845124282974</v>
      </c>
    </row>
    <row r="37" spans="1:8" ht="19.5" customHeight="1">
      <c r="A37" s="13"/>
      <c r="B37" s="10" t="s">
        <v>32</v>
      </c>
      <c r="C37" s="7">
        <v>102</v>
      </c>
      <c r="D37" s="7">
        <v>183</v>
      </c>
      <c r="E37" s="8">
        <f t="shared" si="0"/>
        <v>-44.26229508196722</v>
      </c>
      <c r="F37" s="7">
        <v>1626</v>
      </c>
      <c r="G37" s="7">
        <v>1483</v>
      </c>
      <c r="H37" s="8">
        <f t="shared" si="1"/>
        <v>9.642616318273767</v>
      </c>
    </row>
    <row r="38" spans="1:8" ht="19.5" customHeight="1">
      <c r="A38" s="13"/>
      <c r="B38" s="10" t="s">
        <v>33</v>
      </c>
      <c r="C38" s="7">
        <v>15562</v>
      </c>
      <c r="D38" s="7">
        <v>16410</v>
      </c>
      <c r="E38" s="8">
        <f t="shared" si="0"/>
        <v>-5.167580743449118</v>
      </c>
      <c r="F38" s="7">
        <v>191716</v>
      </c>
      <c r="G38" s="7">
        <v>151722</v>
      </c>
      <c r="H38" s="8">
        <f t="shared" si="1"/>
        <v>26.360053255295867</v>
      </c>
    </row>
    <row r="39" spans="1:8" ht="19.5" customHeight="1">
      <c r="A39" s="14" t="s">
        <v>4</v>
      </c>
      <c r="B39" s="9" t="s">
        <v>40</v>
      </c>
      <c r="C39" s="7">
        <v>244</v>
      </c>
      <c r="D39" s="7">
        <v>407</v>
      </c>
      <c r="E39" s="8">
        <f t="shared" si="0"/>
        <v>-40.04914004914005</v>
      </c>
      <c r="F39" s="7">
        <v>2964</v>
      </c>
      <c r="G39" s="7">
        <v>2757</v>
      </c>
      <c r="H39" s="8">
        <f t="shared" si="1"/>
        <v>7.508161044613715</v>
      </c>
    </row>
    <row r="40" spans="1:8" ht="15.75">
      <c r="A40" s="14"/>
      <c r="B40" s="9" t="s">
        <v>34</v>
      </c>
      <c r="C40" s="7">
        <v>720</v>
      </c>
      <c r="D40" s="7">
        <v>1297</v>
      </c>
      <c r="E40" s="8">
        <f t="shared" si="0"/>
        <v>-44.48727833461835</v>
      </c>
      <c r="F40" s="7">
        <v>13667</v>
      </c>
      <c r="G40" s="7">
        <v>11098</v>
      </c>
      <c r="H40" s="8">
        <f t="shared" si="1"/>
        <v>23.148315011713816</v>
      </c>
    </row>
    <row r="41" spans="1:8" ht="15.75">
      <c r="A41" s="15"/>
      <c r="B41" s="10" t="s">
        <v>35</v>
      </c>
      <c r="C41" s="7">
        <v>964</v>
      </c>
      <c r="D41" s="7">
        <v>1704</v>
      </c>
      <c r="E41" s="8">
        <f t="shared" si="0"/>
        <v>-43.42723004694836</v>
      </c>
      <c r="F41" s="7">
        <v>16631</v>
      </c>
      <c r="G41" s="7">
        <v>13855</v>
      </c>
      <c r="H41" s="8">
        <f t="shared" si="1"/>
        <v>20.036088054853842</v>
      </c>
    </row>
    <row r="42" spans="1:8" ht="15.75">
      <c r="A42" s="11"/>
      <c r="B42" s="6" t="s">
        <v>48</v>
      </c>
      <c r="C42" s="7">
        <v>196</v>
      </c>
      <c r="D42" s="7">
        <v>436</v>
      </c>
      <c r="E42" s="8">
        <f t="shared" si="0"/>
        <v>-55.04587155963303</v>
      </c>
      <c r="F42" s="7">
        <v>1389</v>
      </c>
      <c r="G42" s="7">
        <v>5328</v>
      </c>
      <c r="H42" s="8">
        <f t="shared" si="1"/>
        <v>-73.93018018018019</v>
      </c>
    </row>
    <row r="43" spans="1:8" ht="15.75">
      <c r="A43" s="12"/>
      <c r="B43" s="6" t="s">
        <v>36</v>
      </c>
      <c r="C43" s="7">
        <v>1389622</v>
      </c>
      <c r="D43" s="7">
        <v>1416082</v>
      </c>
      <c r="E43" s="8">
        <f t="shared" si="0"/>
        <v>-1.8685358616238323</v>
      </c>
      <c r="F43" s="7">
        <v>14111159</v>
      </c>
      <c r="G43" s="7">
        <v>13240214</v>
      </c>
      <c r="H43" s="8">
        <f t="shared" si="1"/>
        <v>6.578028119485069</v>
      </c>
    </row>
    <row r="44" ht="15.75">
      <c r="A44" s="19" t="s">
        <v>55</v>
      </c>
    </row>
    <row r="45" ht="15.75">
      <c r="A45" s="20" t="s">
        <v>56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2017-06-20T05:36:17Z</cp:lastPrinted>
  <dcterms:created xsi:type="dcterms:W3CDTF">2000-09-20T06:55:14Z</dcterms:created>
  <dcterms:modified xsi:type="dcterms:W3CDTF">2018-11-23T07:37:49Z</dcterms:modified>
  <cp:category/>
  <cp:version/>
  <cp:contentType/>
  <cp:contentStatus/>
</cp:coreProperties>
</file>