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76" windowWidth="7668" windowHeight="8388" tabRatio="483" activeTab="0"/>
  </bookViews>
  <sheets>
    <sheet name="Sheet1" sheetId="1" r:id="rId1"/>
    <sheet name="Sheet2" sheetId="2" r:id="rId2"/>
  </sheets>
  <externalReferences>
    <externalReference r:id="rId5"/>
  </externalReferences>
  <definedNames>
    <definedName name="_xlnm.Print_Area" localSheetId="0">'Sheet1'!$A$1:$H$356</definedName>
    <definedName name="_xlnm.Print_Area" localSheetId="1">'Sheet2'!$A$1:$E$14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'Sheet2'!$A$1:$G$2</definedName>
    <definedName name="月表重複26_1" localSheetId="1">'Sheet2'!#REF!</definedName>
    <definedName name="月表重複26_2" localSheetId="1">'Sheet2'!#REF!</definedName>
    <definedName name="外部資料_1" localSheetId="0">'Sheet1'!#REF!</definedName>
    <definedName name="外部資料_2" localSheetId="1">'Sheet2'!$E$14:$E$15</definedName>
    <definedName name="外部資料_3" localSheetId="1">'Sheet2'!#REF!</definedName>
  </definedNames>
  <calcPr fullCalcOnLoad="1"/>
</workbook>
</file>

<file path=xl/sharedStrings.xml><?xml version="1.0" encoding="utf-8"?>
<sst xmlns="http://schemas.openxmlformats.org/spreadsheetml/2006/main" count="1071" uniqueCount="533">
  <si>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</si>
  <si>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</si>
  <si>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</si>
  <si>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</si>
  <si>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</si>
  <si>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</si>
  <si>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</si>
  <si>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</si>
  <si>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</si>
  <si>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</si>
  <si>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</si>
  <si>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</si>
  <si>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</si>
  <si>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</si>
  <si>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</si>
  <si>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</si>
  <si>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</si>
  <si>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</si>
  <si>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</si>
  <si>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</si>
  <si>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</si>
  <si>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</si>
  <si>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</si>
  <si>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</si>
  <si>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</si>
  <si>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</si>
  <si>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</si>
  <si>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</si>
  <si>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</si>
  <si>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</si>
  <si>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</si>
  <si>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</si>
  <si>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</si>
  <si>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</si>
  <si>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</si>
  <si>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</si>
  <si>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</si>
  <si>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</si>
  <si>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</si>
  <si>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</si>
  <si>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</si>
  <si>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</si>
  <si>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</si>
  <si>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</si>
  <si>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</si>
  <si>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</si>
  <si>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</si>
  <si>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</si>
  <si>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</si>
  <si>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</si>
  <si>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</si>
  <si>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</si>
  <si>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</si>
  <si>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</si>
  <si>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</si>
  <si>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</si>
  <si>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</si>
  <si>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</si>
  <si>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</si>
  <si>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</si>
  <si>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</si>
  <si>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</si>
  <si>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</si>
  <si>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</si>
  <si>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</si>
  <si>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</si>
  <si>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</si>
  <si>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</si>
  <si>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</si>
  <si>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</si>
  <si>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</si>
  <si>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</si>
  <si>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</si>
  <si>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</si>
  <si>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</si>
  <si>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</si>
  <si>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</si>
  <si>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</si>
  <si>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</si>
  <si>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</si>
  <si>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</si>
  <si>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</si>
  <si>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</si>
  <si>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</si>
  <si>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</si>
  <si>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</si>
  <si>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</si>
  <si>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</si>
  <si>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</si>
  <si>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</si>
  <si>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</si>
  <si>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</si>
  <si>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</si>
  <si>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</si>
  <si>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</si>
  <si>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</si>
  <si>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</si>
  <si>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</si>
  <si>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</si>
  <si>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</si>
  <si>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</si>
  <si>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</si>
  <si>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</si>
  <si>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</si>
  <si>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</si>
  <si>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</si>
  <si>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</si>
  <si>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</si>
  <si>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</si>
  <si>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</si>
  <si>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</si>
  <si>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</si>
  <si>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</si>
  <si>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</si>
  <si>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</si>
  <si>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</si>
  <si>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</si>
  <si>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</si>
  <si>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</si>
  <si>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</si>
  <si>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</si>
  <si>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</si>
  <si>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</si>
  <si>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</si>
  <si>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</si>
  <si>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</si>
  <si>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</si>
  <si>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</si>
  <si>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</si>
  <si>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</si>
  <si>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</si>
  <si>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</si>
  <si>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</si>
  <si>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</si>
  <si>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</si>
  <si>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</si>
  <si>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草嶺                                                                                                                 Tsaoling</t>
  </si>
  <si>
    <t>雲林縣 Yunlin County</t>
  </si>
  <si>
    <t>蘭嶼
Lanyu (Orchid Island)</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</si>
  <si>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</si>
  <si>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</si>
  <si>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</si>
  <si>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</si>
  <si>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</si>
  <si>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</si>
  <si>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</si>
  <si>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</si>
  <si>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</si>
  <si>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</si>
  <si>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</si>
  <si>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</si>
  <si>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</si>
  <si>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</si>
  <si>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</si>
  <si>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</si>
  <si>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</si>
  <si>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</si>
  <si>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</si>
  <si>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</si>
  <si>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</si>
  <si>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</si>
  <si>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</si>
  <si>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</si>
  <si>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</si>
  <si>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</si>
  <si>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</si>
  <si>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</si>
  <si>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</si>
  <si>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</si>
  <si>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</si>
  <si>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</si>
  <si>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</si>
  <si>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</si>
  <si>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</si>
  <si>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</si>
  <si>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</si>
  <si>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</si>
  <si>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</si>
  <si>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</si>
  <si>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</si>
  <si>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</si>
  <si>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</si>
  <si>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</si>
  <si>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</si>
  <si>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</si>
  <si>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</si>
  <si>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</si>
  <si>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</si>
  <si>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</si>
  <si>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</si>
  <si>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森林遊樂區</t>
  </si>
  <si>
    <t>海水浴場</t>
  </si>
  <si>
    <t>寺廟</t>
  </si>
  <si>
    <t>其他</t>
  </si>
  <si>
    <t>國家風景區</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</si>
  <si>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</si>
  <si>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</si>
  <si>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</si>
  <si>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</si>
  <si>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</si>
  <si>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</si>
  <si>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</si>
  <si>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</si>
  <si>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</si>
  <si>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</si>
  <si>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</si>
  <si>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</si>
  <si>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</si>
  <si>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</si>
  <si>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</si>
  <si>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</si>
  <si>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</si>
  <si>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</si>
  <si>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</si>
  <si>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舊草嶺隧道
The old Caoling Tunnel</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</si>
  <si>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</si>
  <si>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</si>
  <si>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</si>
  <si>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</si>
  <si>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</si>
  <si>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</si>
  <si>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</si>
  <si>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</si>
  <si>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</si>
  <si>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</si>
  <si>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</si>
  <si>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</si>
  <si>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</si>
  <si>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</si>
  <si>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</si>
  <si>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</si>
  <si>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</si>
  <si>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</si>
  <si>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</si>
  <si>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</si>
  <si>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</si>
  <si>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</si>
  <si>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</si>
  <si>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</si>
  <si>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</si>
  <si>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</si>
  <si>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</si>
  <si>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</si>
  <si>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</si>
  <si>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</si>
  <si>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</si>
  <si>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</si>
  <si>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</si>
  <si>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</si>
  <si>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</si>
  <si>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</si>
  <si>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</si>
  <si>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</si>
  <si>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</si>
  <si>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</si>
  <si>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</si>
  <si>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</si>
  <si>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</si>
  <si>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</si>
  <si>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</si>
  <si>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</si>
  <si>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</si>
  <si>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</si>
  <si>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</si>
  <si>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</si>
  <si>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</si>
  <si>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</si>
  <si>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</si>
  <si>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</si>
  <si>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</si>
  <si>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</si>
  <si>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</si>
  <si>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</si>
  <si>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</si>
  <si>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</si>
  <si>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</si>
  <si>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</si>
  <si>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</si>
  <si>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</si>
  <si>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</si>
  <si>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</si>
  <si>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</si>
  <si>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</si>
  <si>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</si>
  <si>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</si>
  <si>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</si>
  <si>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</si>
  <si>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</si>
  <si>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</si>
  <si>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</si>
  <si>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</si>
  <si>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</si>
  <si>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</si>
  <si>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</si>
  <si>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</si>
  <si>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</si>
  <si>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</si>
  <si>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</si>
  <si>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</si>
  <si>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</si>
  <si>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</si>
  <si>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</si>
  <si>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</si>
  <si>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</si>
  <si>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</si>
  <si>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</si>
  <si>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</si>
  <si>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</si>
  <si>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</si>
  <si>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</si>
  <si>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</si>
  <si>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</si>
  <si>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</si>
  <si>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</si>
  <si>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</si>
  <si>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</si>
  <si>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</si>
  <si>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</si>
  <si>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</si>
  <si>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</si>
  <si>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</si>
  <si>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</si>
  <si>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</si>
  <si>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</si>
  <si>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</si>
  <si>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</si>
  <si>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</si>
  <si>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</si>
  <si>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</si>
  <si>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</si>
  <si>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</si>
  <si>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</si>
  <si>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1月
Jan.</t>
  </si>
  <si>
    <t>2月
Feb.</t>
  </si>
  <si>
    <t>3月
Mar.</t>
  </si>
  <si>
    <t>合計
Total</t>
  </si>
  <si>
    <t>類型
Class</t>
  </si>
  <si>
    <t>重複遊憩區遊客數
Total excluding duplicate counting</t>
  </si>
  <si>
    <t>國家風景區 
National Scenic Areas</t>
  </si>
  <si>
    <t>國家公園 
National Parks</t>
  </si>
  <si>
    <t>森林遊樂區 
Forest Recreation Areas</t>
  </si>
  <si>
    <t>海水浴場 
Swimming Beaches</t>
  </si>
  <si>
    <t>寺廟 
Temples</t>
  </si>
  <si>
    <t>古蹟、歷史建物 
Historic Sites</t>
  </si>
  <si>
    <t>其他 
Others</t>
  </si>
  <si>
    <t>總計 
Total</t>
  </si>
  <si>
    <t>公營遊憩區 
Government Sites</t>
  </si>
  <si>
    <t>民營遊憩區 
Private Sites</t>
  </si>
  <si>
    <t>類型
Class</t>
  </si>
  <si>
    <t>觀 光 遊 憩 區
Scenic Spots</t>
  </si>
  <si>
    <t>縣 市 別
Location</t>
  </si>
  <si>
    <t>桃園市 Taoyuan City</t>
  </si>
  <si>
    <t>收費停車數概估</t>
  </si>
  <si>
    <t>門票收入</t>
  </si>
  <si>
    <t>計數器</t>
  </si>
  <si>
    <t>停車數概估</t>
  </si>
  <si>
    <t>計數器概估</t>
  </si>
  <si>
    <t>以烏石港海巡單位安檢及賞鯨豚人數統計(1-2月封島)</t>
  </si>
  <si>
    <t>人工計數器及停車數</t>
  </si>
  <si>
    <t>電子計數器計算</t>
  </si>
  <si>
    <t>停車費收入概估</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</si>
  <si>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</si>
  <si>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</si>
  <si>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</si>
  <si>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</si>
  <si>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</si>
  <si>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</si>
  <si>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</si>
  <si>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</si>
  <si>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概估(以申請多媒體觀賞人次統計)</t>
  </si>
  <si>
    <t>以遊客量推估公式概估</t>
  </si>
  <si>
    <t>實際停車數暨計數器概估</t>
  </si>
  <si>
    <t>停車數+門票數+車流數概估</t>
  </si>
  <si>
    <t>住宿人數+門票數+車流數概估</t>
  </si>
  <si>
    <t>住宿人數+車流數概估</t>
  </si>
  <si>
    <t>人工計數器</t>
  </si>
  <si>
    <t>遊客中心人次 概估</t>
  </si>
  <si>
    <t>入山登記數</t>
  </si>
  <si>
    <t>人工計數器計算</t>
  </si>
  <si>
    <t>以計數器計算</t>
  </si>
  <si>
    <t>以停車數估算</t>
  </si>
  <si>
    <t>車輛平均乘載率估算</t>
  </si>
  <si>
    <t>人工計算參觀人數</t>
  </si>
  <si>
    <t>來賓登記表</t>
  </si>
  <si>
    <t>參觀多媒體簡報人數</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</si>
  <si>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</si>
  <si>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</si>
  <si>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</si>
  <si>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</si>
  <si>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</si>
  <si>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</si>
  <si>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</si>
  <si>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</si>
  <si>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</si>
  <si>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</si>
  <si>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</si>
  <si>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</si>
  <si>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</si>
  <si>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</si>
  <si>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</si>
  <si>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</si>
  <si>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</si>
  <si>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</si>
  <si>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</si>
  <si>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</si>
  <si>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</si>
  <si>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</si>
  <si>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</si>
  <si>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</si>
  <si>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</si>
  <si>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</si>
  <si>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</si>
  <si>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</si>
  <si>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</si>
  <si>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</si>
  <si>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</si>
  <si>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</si>
  <si>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</si>
  <si>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</si>
  <si>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</si>
  <si>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</si>
  <si>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</si>
  <si>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</si>
  <si>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</si>
  <si>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</si>
  <si>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</si>
  <si>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</si>
  <si>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</si>
  <si>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</si>
  <si>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</si>
  <si>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</si>
  <si>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</si>
  <si>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</si>
  <si>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</si>
  <si>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</si>
  <si>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</si>
  <si>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</si>
  <si>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</si>
  <si>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</si>
  <si>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</si>
  <si>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停車數估算</t>
  </si>
  <si>
    <t>計數器：展期期間以門票數計算</t>
  </si>
  <si>
    <t>船票數</t>
  </si>
  <si>
    <t>概估(以住宿,車輛數推算)</t>
  </si>
  <si>
    <t xml:space="preserve"> 資料使用說明︰1.本資料係各別觀光遊憩據點之遊客人數，其總和非國內國民旅遊之總人次。</t>
  </si>
  <si>
    <t>用餐人數計算</t>
  </si>
  <si>
    <t>概估(以申請多媒體觀賞人次統計)(整修中)</t>
  </si>
  <si>
    <t>停車數+門票數概估</t>
  </si>
  <si>
    <t>以住宿人數估算</t>
  </si>
  <si>
    <t>門票數+停車費收入</t>
  </si>
  <si>
    <t>以人工計數器計算入展覽場人次</t>
  </si>
  <si>
    <t>船票+停車費收入</t>
  </si>
  <si>
    <t>門票數(休園)</t>
  </si>
  <si>
    <t>停車數量概估</t>
  </si>
  <si>
    <t>106年1至3月國內主要觀光遊憩據點遊客人數統計
Visitors to the Principal Scenic Spots in Taiwan,
January-March 2017</t>
  </si>
  <si>
    <t>國家風景區</t>
  </si>
  <si>
    <t>草嶺古道系統(含遠望坑親水公園)
Caoling Historic Trail System 
(including Yuanwangkeng Riverside Park)</t>
  </si>
  <si>
    <t>National Scenic Areas</t>
  </si>
  <si>
    <t>秀姑巒溪遊客中心
Siouguluan River</t>
  </si>
  <si>
    <t>七美遊客中心 
Qimei Visitor Center</t>
  </si>
  <si>
    <t>小琉球遊憩區
Liouciou Recreation Area</t>
  </si>
  <si>
    <t>大鵬灣遊憩區
Dapeng Bay Recreation Area</t>
  </si>
  <si>
    <t>National Scenic Areas</t>
  </si>
  <si>
    <t>觸口遊客中心
Chukou Visitor Center</t>
  </si>
  <si>
    <t>茂林遊憩區                                                                                                                      Maolin Distric</t>
  </si>
  <si>
    <t>涼山遊憩區
Liangshan District</t>
  </si>
  <si>
    <t>和平島公園
Heping Island Park</t>
  </si>
  <si>
    <t>基隆市 Keelung City</t>
  </si>
  <si>
    <t>情人湖及湖海灣                                                                                               Lovers Lake &amp; Huhai Bay</t>
  </si>
  <si>
    <t>野柳地質公園
Yeliou Geopark</t>
  </si>
  <si>
    <t>三芝遊憩區
SanZhi Tourist Site</t>
  </si>
  <si>
    <t>國</t>
  </si>
  <si>
    <t>家</t>
  </si>
  <si>
    <t>公</t>
  </si>
  <si>
    <t>園</t>
  </si>
  <si>
    <t>國家公園</t>
  </si>
  <si>
    <t>National Parks</t>
  </si>
  <si>
    <t>陽明書屋
Yangmingshuwu</t>
  </si>
  <si>
    <t>國</t>
  </si>
  <si>
    <t>家</t>
  </si>
  <si>
    <t>國立海洋科技博物館
National Museum of Marine Science &amp; Technology</t>
  </si>
  <si>
    <t>國立故宮博物院
National Palace Museum</t>
  </si>
  <si>
    <t>公營遊憩區</t>
  </si>
  <si>
    <t>台北市立兒童新樂園
Taipei Children's Amusement Park</t>
  </si>
  <si>
    <t>台北植物園
Taipei Botanical Garden</t>
  </si>
  <si>
    <t>華山1914文化創意產業園區
Huashan 1914 Creative Park</t>
  </si>
  <si>
    <t>國立臺灣博物館
National Taiwan Museum</t>
  </si>
  <si>
    <t>水湳洞遊客中心
Shuinandong Visitor Center</t>
  </si>
  <si>
    <t>角板山行館
Jiaobanshan Resort</t>
  </si>
  <si>
    <t>Government Sites</t>
  </si>
  <si>
    <t>天空之橋
The Nantou Panoramic Skywalk</t>
  </si>
  <si>
    <t>臺灣鹽博物館◎
Taiwan Salt Museum</t>
  </si>
  <si>
    <t>國立臺灣歷史博物館
National Museum of Taiwan History</t>
  </si>
  <si>
    <t>打狗英國領事館文化園區                                                                                   The British Consulate at Takow</t>
  </si>
  <si>
    <t>公營遊憩區</t>
  </si>
  <si>
    <t>Government Sites</t>
  </si>
  <si>
    <t>直轄市級及縣(市)級風景特定區</t>
  </si>
  <si>
    <t>虎頭山風景特定區
Houtou Mountain Scenic Area</t>
  </si>
  <si>
    <t>Municipal-level and County-level Scenic Areas</t>
  </si>
  <si>
    <t>溪頭自然教育園區
Xitou Nature Education Area</t>
  </si>
  <si>
    <t>Forest Recreation Areas</t>
  </si>
  <si>
    <t>馬沙溝濱海遊憩區
Mashagou Coastal Recreation Area</t>
  </si>
  <si>
    <t>Beach</t>
  </si>
  <si>
    <t>民營遊憩區</t>
  </si>
  <si>
    <t>紙教堂見學園區
Paper Dome Education Center</t>
  </si>
  <si>
    <t>古蹟、歷史建物</t>
  </si>
  <si>
    <t>Historic Sites</t>
  </si>
  <si>
    <t>竹圍漁港
Zhuwei Fishing Port</t>
  </si>
  <si>
    <t>溪州公園 
Si Jhou Park</t>
  </si>
  <si>
    <t>紅毛港文化園區
Hongmaogang Cultural Park</t>
  </si>
  <si>
    <t>水往上流遊憩區
Water Running Upward</t>
  </si>
  <si>
    <t>澎湖生活博物館
Penghu living Museum</t>
  </si>
  <si>
    <t>門票收入及停車數概估(105/9起整修)</t>
  </si>
  <si>
    <t>門票收入及人工計數器(105/10起整修)</t>
  </si>
  <si>
    <t>小野柳停車費+加路蘭停車數概估</t>
  </si>
  <si>
    <t>門票數(整休中)</t>
  </si>
  <si>
    <t>南滬港安檢入港人數統計</t>
  </si>
  <si>
    <t>電子人流統計器</t>
  </si>
  <si>
    <t>門票數(105年6月起由北觀處接管重新開放)</t>
  </si>
  <si>
    <t>門票數或概估(每年約5-10月售票)(105/11起整休)</t>
  </si>
  <si>
    <t>電子及人工計數器</t>
  </si>
  <si>
    <t>人工估算(暫停營運 )</t>
  </si>
  <si>
    <t>門票數(休館)</t>
  </si>
  <si>
    <t>抽樣推估</t>
  </si>
  <si>
    <t>門票數(105/10/31起休園)</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</si>
  <si>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</si>
  <si>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</si>
  <si>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</si>
  <si>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</si>
  <si>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</si>
  <si>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註1：106年刪除據點吉貝遊客中心、七美人塚、池上牧野渡假村、金山溫泉館、八仙海岸、世博台灣館6處。</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</si>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</sst>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0_);[Red]\(#,##0\)"/>
  </numFmts>
  <fonts count="48">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9"/>
      <name val="細明體"/>
      <family val="3"/>
    </font>
    <font>
      <sz val="9"/>
      <color indexed="8"/>
      <name val="新細明體"/>
      <family val="1"/>
    </font>
    <font>
      <sz val="8"/>
      <color indexed="8"/>
      <name val="新細明體"/>
      <family val="1"/>
    </font>
    <font>
      <sz val="7"/>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新細明體"/>
      <family val="1"/>
    </font>
    <font>
      <sz val="10"/>
      <name val="Times New Roman"/>
      <family val="1"/>
    </font>
    <font>
      <sz val="10"/>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2" fillId="0" borderId="0" xfId="0" applyFont="1" applyAlignment="1">
      <alignment horizontal="center" wrapText="1"/>
    </xf>
    <xf numFmtId="180" fontId="0" fillId="0" borderId="0" xfId="0" applyNumberFormat="1" applyAlignment="1">
      <alignment/>
    </xf>
    <xf numFmtId="0" fontId="8" fillId="0" borderId="10" xfId="33" applyFont="1" applyFill="1" applyBorder="1" applyAlignment="1">
      <alignment horizontal="left" vertical="center" wrapText="1" indent="1"/>
      <protection/>
    </xf>
    <xf numFmtId="0" fontId="8" fillId="0" borderId="10" xfId="0" applyFont="1" applyFill="1" applyBorder="1" applyAlignment="1">
      <alignment vertical="center" wrapText="1"/>
    </xf>
    <xf numFmtId="0" fontId="8" fillId="0" borderId="10" xfId="33" applyFont="1" applyFill="1" applyBorder="1" applyAlignment="1">
      <alignment vertical="center" wrapText="1"/>
      <protection/>
    </xf>
    <xf numFmtId="0" fontId="0" fillId="0" borderId="11" xfId="0" applyFill="1" applyBorder="1" applyAlignment="1">
      <alignment horizontal="center" vertical="top" textRotation="90"/>
    </xf>
    <xf numFmtId="0" fontId="8"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0" fontId="9" fillId="0" borderId="10" xfId="0" applyFont="1" applyFill="1" applyBorder="1" applyAlignment="1">
      <alignment wrapText="1"/>
    </xf>
    <xf numFmtId="0" fontId="8" fillId="0" borderId="10" xfId="0" applyFont="1" applyFill="1" applyBorder="1" applyAlignment="1">
      <alignment horizontal="left" vertical="center" wrapText="1" indent="1"/>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8" fillId="0" borderId="10" xfId="0" applyFont="1" applyFill="1" applyBorder="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0" applyFill="1" applyAlignment="1">
      <alignment vertical="center" wrapText="1"/>
    </xf>
    <xf numFmtId="0" fontId="0" fillId="0" borderId="11" xfId="0" applyFill="1" applyBorder="1" applyAlignment="1">
      <alignment horizontal="center"/>
    </xf>
    <xf numFmtId="0" fontId="10" fillId="0" borderId="10" xfId="0" applyFont="1" applyFill="1" applyBorder="1" applyAlignment="1">
      <alignment vertical="center" wrapText="1"/>
    </xf>
    <xf numFmtId="0" fontId="0" fillId="0" borderId="13" xfId="0" applyFill="1" applyBorder="1" applyAlignment="1">
      <alignment horizontal="center" textRotation="255"/>
    </xf>
    <xf numFmtId="0" fontId="0" fillId="0" borderId="11" xfId="0" applyBorder="1" applyAlignment="1">
      <alignment horizontal="center"/>
    </xf>
    <xf numFmtId="0" fontId="7" fillId="0" borderId="10" xfId="0" applyFont="1" applyFill="1" applyBorder="1" applyAlignment="1">
      <alignment horizontal="center" vertical="center" wrapText="1"/>
    </xf>
    <xf numFmtId="189" fontId="8" fillId="0" borderId="10" xfId="0" applyNumberFormat="1" applyFont="1" applyFill="1" applyBorder="1" applyAlignment="1">
      <alignment horizontal="right" vertical="center"/>
    </xf>
    <xf numFmtId="0" fontId="9" fillId="0" borderId="10" xfId="0" applyFont="1" applyFill="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80" fontId="1" fillId="0" borderId="10" xfId="0" applyNumberFormat="1" applyFont="1" applyBorder="1" applyAlignment="1">
      <alignment vertical="center"/>
    </xf>
    <xf numFmtId="180" fontId="1" fillId="0" borderId="10" xfId="0" applyNumberFormat="1" applyFont="1" applyBorder="1" applyAlignment="1">
      <alignment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textRotation="255"/>
    </xf>
    <xf numFmtId="180" fontId="8" fillId="0" borderId="10" xfId="0" applyNumberFormat="1" applyFont="1" applyFill="1" applyBorder="1" applyAlignment="1">
      <alignment vertical="center"/>
    </xf>
    <xf numFmtId="180" fontId="8" fillId="0" borderId="13" xfId="0" applyNumberFormat="1" applyFont="1" applyFill="1" applyBorder="1" applyAlignment="1">
      <alignment vertical="center"/>
    </xf>
    <xf numFmtId="0" fontId="0" fillId="0" borderId="12" xfId="0"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vertical="center" textRotation="255"/>
    </xf>
    <xf numFmtId="0" fontId="0" fillId="0" borderId="11" xfId="0" applyBorder="1" applyAlignment="1">
      <alignment horizontal="center" textRotation="255"/>
    </xf>
    <xf numFmtId="0" fontId="0" fillId="0" borderId="13" xfId="0" applyFill="1" applyBorder="1" applyAlignment="1">
      <alignment horizontal="center" vertical="center" textRotation="255"/>
    </xf>
    <xf numFmtId="0" fontId="0" fillId="0" borderId="11" xfId="0" applyBorder="1" applyAlignment="1">
      <alignment horizontal="center" vertical="top" textRotation="90"/>
    </xf>
    <xf numFmtId="0" fontId="0" fillId="0" borderId="12" xfId="0" applyBorder="1" applyAlignment="1">
      <alignment horizontal="center" vertical="center" textRotation="255"/>
    </xf>
    <xf numFmtId="0" fontId="0" fillId="0" borderId="11" xfId="0" applyFill="1" applyBorder="1" applyAlignment="1">
      <alignment horizontal="center" vertical="center" wrapText="1"/>
    </xf>
    <xf numFmtId="0" fontId="0" fillId="0" borderId="11" xfId="0" applyBorder="1" applyAlignment="1">
      <alignment/>
    </xf>
    <xf numFmtId="0" fontId="0" fillId="0" borderId="11" xfId="0" applyFill="1" applyBorder="1" applyAlignment="1">
      <alignment horizontal="center" vertical="top" textRotation="90"/>
    </xf>
    <xf numFmtId="0" fontId="0" fillId="0" borderId="12" xfId="0" applyBorder="1" applyAlignment="1">
      <alignment horizontal="center" vertical="top" textRotation="90"/>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Border="1" applyAlignment="1">
      <alignment horizontal="center" vertical="top" textRotation="90"/>
    </xf>
    <xf numFmtId="0" fontId="0" fillId="0" borderId="11" xfId="0" applyBorder="1" applyAlignment="1">
      <alignment/>
    </xf>
    <xf numFmtId="0" fontId="0" fillId="0" borderId="13" xfId="0" applyFill="1" applyBorder="1" applyAlignment="1">
      <alignment horizontal="center" textRotation="255"/>
    </xf>
    <xf numFmtId="0" fontId="0" fillId="0" borderId="11" xfId="0" applyBorder="1" applyAlignment="1">
      <alignment horizont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2" xfId="0" applyBorder="1" applyAlignment="1">
      <alignment horizontal="center"/>
    </xf>
    <xf numFmtId="176" fontId="3" fillId="0" borderId="0" xfId="0" applyNumberFormat="1" applyFont="1" applyFill="1" applyAlignment="1">
      <alignment horizontal="center"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3" fillId="0" borderId="14" xfId="0" applyFont="1" applyBorder="1" applyAlignment="1">
      <alignment horizontal="center" vertical="center" wrapText="1"/>
    </xf>
    <xf numFmtId="0" fontId="0" fillId="0" borderId="12" xfId="0" applyFill="1" applyBorder="1" applyAlignment="1">
      <alignment horizontal="center" textRotation="255"/>
    </xf>
    <xf numFmtId="0" fontId="0" fillId="0" borderId="11" xfId="0" applyBorder="1" applyAlignment="1">
      <alignment horizontal="center" vertical="top"/>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28" fillId="0" borderId="0" xfId="33" applyFont="1" applyFill="1">
      <alignment/>
      <protection/>
    </xf>
    <xf numFmtId="0" fontId="28" fillId="0" borderId="0" xfId="33" applyFont="1" applyFill="1" applyAlignment="1">
      <alignment vertical="center"/>
      <protection/>
    </xf>
    <xf numFmtId="0" fontId="29" fillId="0" borderId="0" xfId="33" applyFont="1" applyFill="1">
      <alignment/>
      <protection/>
    </xf>
    <xf numFmtId="0" fontId="30" fillId="0" borderId="0" xfId="33" applyFont="1" applyFill="1">
      <alignment/>
      <protection/>
    </xf>
    <xf numFmtId="0" fontId="28" fillId="0" borderId="0" xfId="33" applyFont="1" applyFill="1" applyAlignment="1">
      <alignment/>
      <protection/>
    </xf>
    <xf numFmtId="0" fontId="28" fillId="0" borderId="0" xfId="0" applyFont="1" applyFill="1" applyAlignment="1">
      <alignment vertical="center"/>
    </xf>
    <xf numFmtId="0" fontId="28" fillId="0" borderId="0" xfId="0" applyFont="1" applyFill="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0</xdr:row>
      <xdr:rowOff>504825</xdr:rowOff>
    </xdr:from>
    <xdr:to>
      <xdr:col>7</xdr:col>
      <xdr:colOff>1800225</xdr:colOff>
      <xdr:row>0</xdr:row>
      <xdr:rowOff>847725</xdr:rowOff>
    </xdr:to>
    <xdr:sp>
      <xdr:nvSpPr>
        <xdr:cNvPr id="1" name="Text Box 5"/>
        <xdr:cNvSpPr txBox="1">
          <a:spLocks noChangeArrowheads="1"/>
        </xdr:cNvSpPr>
      </xdr:nvSpPr>
      <xdr:spPr>
        <a:xfrm>
          <a:off x="7858125" y="504825"/>
          <a:ext cx="781050" cy="34290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857250</xdr:rowOff>
    </xdr:from>
    <xdr:to>
      <xdr:col>4</xdr:col>
      <xdr:colOff>1133475</xdr:colOff>
      <xdr:row>1</xdr:row>
      <xdr:rowOff>0</xdr:rowOff>
    </xdr:to>
    <xdr:sp>
      <xdr:nvSpPr>
        <xdr:cNvPr id="1" name="Text Box 5"/>
        <xdr:cNvSpPr txBox="1">
          <a:spLocks noChangeArrowheads="1"/>
        </xdr:cNvSpPr>
      </xdr:nvSpPr>
      <xdr:spPr>
        <a:xfrm>
          <a:off x="6305550" y="857250"/>
          <a:ext cx="847725" cy="3619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113;&#35336;&#24037;&#20316;&#21312;\04&#36938;&#25001;&#21312;\105&#24180;&#36938;&#25001;&#21312;\105&#24180;&#21934;&#26376;\&#26376;&#34920;26(105&#24180;1&#26376;&#36938;&#25001;&#21312;)-&#19978;&#20659;&#26684;&#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6">
          <cell r="A6" t="str">
            <v>直轄市級及縣(市)級風景特定區 
Municipal-level and County-level Scenic Areas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P356"/>
  <sheetViews>
    <sheetView tabSelected="1" view="pageBreakPreview" zoomScaleSheetLayoutView="100" zoomScalePageLayoutView="0" workbookViewId="0" topLeftCell="A1">
      <selection activeCell="A1" sqref="A1:H1"/>
    </sheetView>
  </sheetViews>
  <sheetFormatPr defaultColWidth="9.00390625" defaultRowHeight="16.5"/>
  <cols>
    <col min="1" max="1" width="4.50390625" style="21" customWidth="1"/>
    <col min="2" max="2" width="36.75390625" style="9" customWidth="1"/>
    <col min="3" max="3" width="17.125" style="9" customWidth="1"/>
    <col min="4" max="5" width="7.75390625" style="22" customWidth="1"/>
    <col min="6" max="6" width="7.25390625" style="22" customWidth="1"/>
    <col min="7" max="7" width="8.50390625" style="22" customWidth="1"/>
    <col min="8" max="8" width="24.75390625" style="23" customWidth="1"/>
    <col min="9" max="16384" width="9.00390625" style="9" customWidth="1"/>
  </cols>
  <sheetData>
    <row r="1" spans="1:8" ht="69.75" customHeight="1">
      <c r="A1" s="63" t="s">
        <v>454</v>
      </c>
      <c r="B1" s="63"/>
      <c r="C1" s="63"/>
      <c r="D1" s="63"/>
      <c r="E1" s="63"/>
      <c r="F1" s="63"/>
      <c r="G1" s="63"/>
      <c r="H1" s="63"/>
    </row>
    <row r="2" spans="1:8" s="11" customFormat="1" ht="45" customHeight="1">
      <c r="A2" s="10" t="s">
        <v>348</v>
      </c>
      <c r="B2" s="10" t="s">
        <v>349</v>
      </c>
      <c r="C2" s="10" t="s">
        <v>350</v>
      </c>
      <c r="D2" s="28" t="s">
        <v>332</v>
      </c>
      <c r="E2" s="10" t="s">
        <v>333</v>
      </c>
      <c r="F2" s="10" t="s">
        <v>334</v>
      </c>
      <c r="G2" s="10" t="s">
        <v>335</v>
      </c>
      <c r="H2" s="10" t="s">
        <v>195</v>
      </c>
    </row>
    <row r="3" spans="1:8" s="11" customFormat="1" ht="25.5" customHeight="1">
      <c r="A3" s="64" t="s">
        <v>455</v>
      </c>
      <c r="B3" s="5" t="s">
        <v>229</v>
      </c>
      <c r="C3" s="12"/>
      <c r="D3" s="13"/>
      <c r="E3" s="13"/>
      <c r="F3" s="14"/>
      <c r="G3" s="14"/>
      <c r="H3" s="15"/>
    </row>
    <row r="4" spans="1:10" s="11" customFormat="1" ht="25.5" customHeight="1">
      <c r="A4" s="65"/>
      <c r="B4" s="16" t="s">
        <v>230</v>
      </c>
      <c r="C4" s="8" t="s">
        <v>216</v>
      </c>
      <c r="D4" s="40">
        <v>9866</v>
      </c>
      <c r="E4" s="40">
        <v>9186</v>
      </c>
      <c r="F4" s="40">
        <v>9175</v>
      </c>
      <c r="G4" s="29">
        <f>SUM(D4:F4)</f>
        <v>28227</v>
      </c>
      <c r="H4" s="5" t="s">
        <v>352</v>
      </c>
      <c r="J4" s="17"/>
    </row>
    <row r="5" spans="1:8" s="11" customFormat="1" ht="25.5" customHeight="1">
      <c r="A5" s="65"/>
      <c r="B5" s="16" t="s">
        <v>231</v>
      </c>
      <c r="C5" s="8" t="s">
        <v>216</v>
      </c>
      <c r="D5" s="40">
        <v>3086</v>
      </c>
      <c r="E5" s="40">
        <v>1924</v>
      </c>
      <c r="F5" s="40">
        <v>1591</v>
      </c>
      <c r="G5" s="29">
        <f aca="true" t="shared" si="0" ref="G5:G67">SUM(D5:F5)</f>
        <v>6601</v>
      </c>
      <c r="H5" s="5" t="s">
        <v>352</v>
      </c>
    </row>
    <row r="6" spans="1:8" s="11" customFormat="1" ht="25.5" customHeight="1">
      <c r="A6" s="65"/>
      <c r="B6" s="16" t="s">
        <v>232</v>
      </c>
      <c r="C6" s="8" t="s">
        <v>216</v>
      </c>
      <c r="D6" s="40">
        <v>974</v>
      </c>
      <c r="E6" s="40">
        <v>847</v>
      </c>
      <c r="F6" s="40">
        <v>503</v>
      </c>
      <c r="G6" s="29">
        <f t="shared" si="0"/>
        <v>2324</v>
      </c>
      <c r="H6" s="5" t="s">
        <v>353</v>
      </c>
    </row>
    <row r="7" spans="1:8" s="11" customFormat="1" ht="25.5" customHeight="1">
      <c r="A7" s="65"/>
      <c r="B7" s="16" t="s">
        <v>233</v>
      </c>
      <c r="C7" s="8" t="s">
        <v>216</v>
      </c>
      <c r="D7" s="40">
        <v>35317</v>
      </c>
      <c r="E7" s="40">
        <v>20248</v>
      </c>
      <c r="F7" s="40">
        <v>16147</v>
      </c>
      <c r="G7" s="29">
        <f t="shared" si="0"/>
        <v>71712</v>
      </c>
      <c r="H7" s="5" t="s">
        <v>354</v>
      </c>
    </row>
    <row r="8" spans="1:8" s="11" customFormat="1" ht="25.5" customHeight="1">
      <c r="A8" s="65"/>
      <c r="B8" s="16" t="s">
        <v>234</v>
      </c>
      <c r="C8" s="8" t="s">
        <v>216</v>
      </c>
      <c r="D8" s="40">
        <v>826</v>
      </c>
      <c r="E8" s="40">
        <v>1198</v>
      </c>
      <c r="F8" s="40">
        <v>2587</v>
      </c>
      <c r="G8" s="29">
        <f t="shared" si="0"/>
        <v>4611</v>
      </c>
      <c r="H8" s="5" t="s">
        <v>353</v>
      </c>
    </row>
    <row r="9" spans="1:8" s="11" customFormat="1" ht="25.5" customHeight="1">
      <c r="A9" s="65"/>
      <c r="B9" s="16" t="s">
        <v>235</v>
      </c>
      <c r="C9" s="8" t="s">
        <v>216</v>
      </c>
      <c r="D9" s="40">
        <v>0</v>
      </c>
      <c r="E9" s="40">
        <v>0</v>
      </c>
      <c r="F9" s="40">
        <v>0</v>
      </c>
      <c r="G9" s="29">
        <f t="shared" si="0"/>
        <v>0</v>
      </c>
      <c r="H9" s="5" t="s">
        <v>512</v>
      </c>
    </row>
    <row r="10" spans="1:8" s="11" customFormat="1" ht="25.5" customHeight="1">
      <c r="A10" s="65"/>
      <c r="B10" s="16" t="s">
        <v>236</v>
      </c>
      <c r="C10" s="8" t="s">
        <v>216</v>
      </c>
      <c r="D10" s="40">
        <v>0</v>
      </c>
      <c r="E10" s="40">
        <v>0</v>
      </c>
      <c r="F10" s="40">
        <v>0</v>
      </c>
      <c r="G10" s="29">
        <f t="shared" si="0"/>
        <v>0</v>
      </c>
      <c r="H10" s="5" t="s">
        <v>513</v>
      </c>
    </row>
    <row r="11" spans="1:8" s="11" customFormat="1" ht="25.5" customHeight="1">
      <c r="A11" s="65"/>
      <c r="B11" s="16" t="s">
        <v>237</v>
      </c>
      <c r="C11" s="8" t="s">
        <v>216</v>
      </c>
      <c r="D11" s="40">
        <v>5170</v>
      </c>
      <c r="E11" s="40">
        <v>4495</v>
      </c>
      <c r="F11" s="40">
        <v>3981</v>
      </c>
      <c r="G11" s="29">
        <f t="shared" si="0"/>
        <v>13646</v>
      </c>
      <c r="H11" s="5" t="s">
        <v>355</v>
      </c>
    </row>
    <row r="12" spans="1:8" s="11" customFormat="1" ht="25.5" customHeight="1">
      <c r="A12" s="65"/>
      <c r="B12" s="16" t="s">
        <v>214</v>
      </c>
      <c r="C12" s="5" t="s">
        <v>216</v>
      </c>
      <c r="D12" s="40">
        <v>18353</v>
      </c>
      <c r="E12" s="40">
        <v>17070</v>
      </c>
      <c r="F12" s="40">
        <v>11671</v>
      </c>
      <c r="G12" s="29">
        <f t="shared" si="0"/>
        <v>47094</v>
      </c>
      <c r="H12" s="5" t="s">
        <v>356</v>
      </c>
    </row>
    <row r="13" spans="1:8" s="11" customFormat="1" ht="40.5" customHeight="1">
      <c r="A13" s="65"/>
      <c r="B13" s="16" t="s">
        <v>456</v>
      </c>
      <c r="C13" s="5" t="s">
        <v>217</v>
      </c>
      <c r="D13" s="40">
        <v>32119</v>
      </c>
      <c r="E13" s="40">
        <v>60889</v>
      </c>
      <c r="F13" s="40">
        <v>57909</v>
      </c>
      <c r="G13" s="29">
        <f t="shared" si="0"/>
        <v>150917</v>
      </c>
      <c r="H13" s="5" t="s">
        <v>354</v>
      </c>
    </row>
    <row r="14" spans="1:8" s="11" customFormat="1" ht="25.5" customHeight="1">
      <c r="A14" s="65"/>
      <c r="B14" s="16" t="s">
        <v>238</v>
      </c>
      <c r="C14" s="8" t="s">
        <v>239</v>
      </c>
      <c r="D14" s="40">
        <v>33991</v>
      </c>
      <c r="E14" s="40">
        <v>73287</v>
      </c>
      <c r="F14" s="40">
        <v>21003</v>
      </c>
      <c r="G14" s="29">
        <f t="shared" si="0"/>
        <v>128281</v>
      </c>
      <c r="H14" s="5" t="s">
        <v>356</v>
      </c>
    </row>
    <row r="15" spans="1:8" s="11" customFormat="1" ht="25.5" customHeight="1">
      <c r="A15" s="65"/>
      <c r="B15" s="16" t="s">
        <v>240</v>
      </c>
      <c r="C15" s="8" t="s">
        <v>239</v>
      </c>
      <c r="D15" s="40">
        <v>0</v>
      </c>
      <c r="E15" s="40">
        <v>0</v>
      </c>
      <c r="F15" s="40">
        <v>5285</v>
      </c>
      <c r="G15" s="29">
        <f t="shared" si="0"/>
        <v>5285</v>
      </c>
      <c r="H15" s="5" t="s">
        <v>357</v>
      </c>
    </row>
    <row r="16" spans="1:8" s="11" customFormat="1" ht="25.5" customHeight="1">
      <c r="A16" s="65"/>
      <c r="B16" s="16" t="s">
        <v>241</v>
      </c>
      <c r="C16" s="8" t="s">
        <v>239</v>
      </c>
      <c r="D16" s="40">
        <v>26636</v>
      </c>
      <c r="E16" s="40">
        <v>10764</v>
      </c>
      <c r="F16" s="40">
        <v>11651</v>
      </c>
      <c r="G16" s="29">
        <f t="shared" si="0"/>
        <v>49051</v>
      </c>
      <c r="H16" s="5" t="s">
        <v>355</v>
      </c>
    </row>
    <row r="17" spans="1:8" s="11" customFormat="1" ht="25.5" customHeight="1">
      <c r="A17" s="65"/>
      <c r="B17" s="16" t="s">
        <v>242</v>
      </c>
      <c r="C17" s="8" t="s">
        <v>239</v>
      </c>
      <c r="D17" s="40">
        <v>17194</v>
      </c>
      <c r="E17" s="40">
        <v>25478</v>
      </c>
      <c r="F17" s="40">
        <v>8914</v>
      </c>
      <c r="G17" s="29">
        <f t="shared" si="0"/>
        <v>51586</v>
      </c>
      <c r="H17" s="5" t="s">
        <v>358</v>
      </c>
    </row>
    <row r="18" spans="1:8" s="11" customFormat="1" ht="25.5" customHeight="1">
      <c r="A18" s="65"/>
      <c r="B18" s="16" t="s">
        <v>243</v>
      </c>
      <c r="C18" s="8" t="s">
        <v>239</v>
      </c>
      <c r="D18" s="40">
        <v>28069</v>
      </c>
      <c r="E18" s="40">
        <v>34844</v>
      </c>
      <c r="F18" s="40">
        <v>21719</v>
      </c>
      <c r="G18" s="29">
        <f t="shared" si="0"/>
        <v>84632</v>
      </c>
      <c r="H18" s="5" t="s">
        <v>359</v>
      </c>
    </row>
    <row r="19" spans="1:8" s="11" customFormat="1" ht="25.5" customHeight="1">
      <c r="A19" s="51" t="s">
        <v>457</v>
      </c>
      <c r="B19" s="8" t="s">
        <v>244</v>
      </c>
      <c r="C19" s="12"/>
      <c r="D19" s="40"/>
      <c r="E19" s="40"/>
      <c r="F19" s="40"/>
      <c r="H19" s="5"/>
    </row>
    <row r="20" spans="1:8" s="11" customFormat="1" ht="25.5" customHeight="1">
      <c r="A20" s="51"/>
      <c r="B20" s="16" t="s">
        <v>458</v>
      </c>
      <c r="C20" s="8" t="s">
        <v>245</v>
      </c>
      <c r="D20" s="40">
        <v>15967</v>
      </c>
      <c r="E20" s="40">
        <v>15069</v>
      </c>
      <c r="F20" s="40">
        <v>15318</v>
      </c>
      <c r="G20" s="29">
        <f t="shared" si="0"/>
        <v>46354</v>
      </c>
      <c r="H20" s="5" t="s">
        <v>355</v>
      </c>
    </row>
    <row r="21" spans="1:8" s="11" customFormat="1" ht="25.5" customHeight="1">
      <c r="A21" s="51"/>
      <c r="B21" s="16" t="s">
        <v>246</v>
      </c>
      <c r="C21" s="8" t="s">
        <v>245</v>
      </c>
      <c r="D21" s="40">
        <v>31901</v>
      </c>
      <c r="E21" s="40">
        <v>30579</v>
      </c>
      <c r="F21" s="40">
        <v>25020</v>
      </c>
      <c r="G21" s="29">
        <f t="shared" si="0"/>
        <v>87500</v>
      </c>
      <c r="H21" s="5" t="s">
        <v>360</v>
      </c>
    </row>
    <row r="22" spans="1:8" s="11" customFormat="1" ht="25.5" customHeight="1">
      <c r="A22" s="51"/>
      <c r="B22" s="16" t="s">
        <v>247</v>
      </c>
      <c r="C22" s="8" t="s">
        <v>245</v>
      </c>
      <c r="D22" s="40">
        <v>5800</v>
      </c>
      <c r="E22" s="40">
        <v>4726</v>
      </c>
      <c r="F22" s="40">
        <v>3491</v>
      </c>
      <c r="G22" s="29">
        <f t="shared" si="0"/>
        <v>14017</v>
      </c>
      <c r="H22" s="5" t="s">
        <v>355</v>
      </c>
    </row>
    <row r="23" spans="1:8" s="11" customFormat="1" ht="25.5" customHeight="1">
      <c r="A23" s="51"/>
      <c r="B23" s="16" t="s">
        <v>248</v>
      </c>
      <c r="C23" s="8" t="s">
        <v>245</v>
      </c>
      <c r="D23" s="40">
        <v>47516</v>
      </c>
      <c r="E23" s="40">
        <v>50821</v>
      </c>
      <c r="F23" s="40">
        <v>22819</v>
      </c>
      <c r="G23" s="29">
        <f t="shared" si="0"/>
        <v>121156</v>
      </c>
      <c r="H23" s="5" t="s">
        <v>361</v>
      </c>
    </row>
    <row r="24" spans="1:8" s="11" customFormat="1" ht="25.5" customHeight="1">
      <c r="A24" s="51"/>
      <c r="B24" s="16" t="s">
        <v>249</v>
      </c>
      <c r="C24" s="8" t="s">
        <v>196</v>
      </c>
      <c r="D24" s="40">
        <v>23976</v>
      </c>
      <c r="E24" s="40">
        <v>28469</v>
      </c>
      <c r="F24" s="40">
        <v>16200</v>
      </c>
      <c r="G24" s="29">
        <f t="shared" si="0"/>
        <v>68645</v>
      </c>
      <c r="H24" s="5" t="s">
        <v>514</v>
      </c>
    </row>
    <row r="25" spans="1:8" s="11" customFormat="1" ht="25.5" customHeight="1">
      <c r="A25" s="51"/>
      <c r="B25" s="16" t="s">
        <v>197</v>
      </c>
      <c r="C25" s="8" t="s">
        <v>196</v>
      </c>
      <c r="D25" s="40">
        <v>55944</v>
      </c>
      <c r="E25" s="40">
        <v>64840</v>
      </c>
      <c r="F25" s="40">
        <v>39976</v>
      </c>
      <c r="G25" s="29">
        <f t="shared" si="0"/>
        <v>160760</v>
      </c>
      <c r="H25" s="5" t="s">
        <v>352</v>
      </c>
    </row>
    <row r="26" spans="1:8" s="11" customFormat="1" ht="25.5" customHeight="1">
      <c r="A26" s="51"/>
      <c r="B26" s="16" t="s">
        <v>250</v>
      </c>
      <c r="C26" s="8" t="s">
        <v>196</v>
      </c>
      <c r="D26" s="40">
        <v>13177</v>
      </c>
      <c r="E26" s="40">
        <v>9681</v>
      </c>
      <c r="F26" s="40">
        <v>7044</v>
      </c>
      <c r="G26" s="29">
        <f t="shared" si="0"/>
        <v>29902</v>
      </c>
      <c r="H26" s="5" t="s">
        <v>352</v>
      </c>
    </row>
    <row r="27" spans="1:8" s="11" customFormat="1" ht="25.5" customHeight="1">
      <c r="A27" s="7"/>
      <c r="B27" s="16" t="s">
        <v>251</v>
      </c>
      <c r="C27" s="8" t="s">
        <v>196</v>
      </c>
      <c r="D27" s="40">
        <v>11833</v>
      </c>
      <c r="E27" s="40">
        <v>10212</v>
      </c>
      <c r="F27" s="40">
        <v>11787</v>
      </c>
      <c r="G27" s="29">
        <f t="shared" si="0"/>
        <v>33832</v>
      </c>
      <c r="H27" s="5" t="s">
        <v>362</v>
      </c>
    </row>
    <row r="28" spans="1:8" s="11" customFormat="1" ht="34.5" customHeight="1">
      <c r="A28" s="7"/>
      <c r="B28" s="16" t="s">
        <v>252</v>
      </c>
      <c r="C28" s="8" t="s">
        <v>196</v>
      </c>
      <c r="D28" s="40">
        <v>10879</v>
      </c>
      <c r="E28" s="40">
        <v>11485</v>
      </c>
      <c r="F28" s="40">
        <v>7686</v>
      </c>
      <c r="G28" s="29">
        <f t="shared" si="0"/>
        <v>30050</v>
      </c>
      <c r="H28" s="5" t="s">
        <v>363</v>
      </c>
    </row>
    <row r="29" spans="1:8" s="11" customFormat="1" ht="25.5" customHeight="1">
      <c r="A29" s="7"/>
      <c r="B29" s="8" t="s">
        <v>253</v>
      </c>
      <c r="C29" s="5"/>
      <c r="D29" s="40"/>
      <c r="E29" s="40"/>
      <c r="F29" s="40"/>
      <c r="G29" s="29"/>
      <c r="H29" s="5"/>
    </row>
    <row r="30" spans="1:8" s="11" customFormat="1" ht="25.5" customHeight="1">
      <c r="A30" s="7"/>
      <c r="B30" s="16" t="s">
        <v>254</v>
      </c>
      <c r="C30" s="8" t="s">
        <v>255</v>
      </c>
      <c r="D30" s="40">
        <v>3739</v>
      </c>
      <c r="E30" s="40">
        <v>4271</v>
      </c>
      <c r="F30" s="40">
        <v>8938</v>
      </c>
      <c r="G30" s="29">
        <f t="shared" si="0"/>
        <v>16948</v>
      </c>
      <c r="H30" s="5" t="s">
        <v>364</v>
      </c>
    </row>
    <row r="31" spans="1:8" s="11" customFormat="1" ht="25.5" customHeight="1">
      <c r="A31" s="7"/>
      <c r="B31" s="16" t="s">
        <v>256</v>
      </c>
      <c r="C31" s="8" t="s">
        <v>255</v>
      </c>
      <c r="D31" s="40">
        <v>8515</v>
      </c>
      <c r="E31" s="40">
        <v>7871</v>
      </c>
      <c r="F31" s="40">
        <v>13465</v>
      </c>
      <c r="G31" s="29">
        <f t="shared" si="0"/>
        <v>29851</v>
      </c>
      <c r="H31" s="5" t="s">
        <v>365</v>
      </c>
    </row>
    <row r="32" spans="1:8" s="11" customFormat="1" ht="25.5" customHeight="1">
      <c r="A32" s="7"/>
      <c r="B32" s="16" t="s">
        <v>257</v>
      </c>
      <c r="C32" s="8" t="s">
        <v>255</v>
      </c>
      <c r="D32" s="40">
        <v>3112</v>
      </c>
      <c r="E32" s="40">
        <v>2864</v>
      </c>
      <c r="F32" s="40">
        <v>3818</v>
      </c>
      <c r="G32" s="29">
        <f t="shared" si="0"/>
        <v>9794</v>
      </c>
      <c r="H32" s="5" t="s">
        <v>366</v>
      </c>
    </row>
    <row r="33" spans="1:8" s="11" customFormat="1" ht="25.5" customHeight="1">
      <c r="A33" s="7"/>
      <c r="B33" s="16" t="s">
        <v>258</v>
      </c>
      <c r="C33" s="8" t="s">
        <v>255</v>
      </c>
      <c r="D33" s="40">
        <v>648</v>
      </c>
      <c r="E33" s="40">
        <v>1172</v>
      </c>
      <c r="F33" s="40">
        <v>1809</v>
      </c>
      <c r="G33" s="29">
        <f t="shared" si="0"/>
        <v>3629</v>
      </c>
      <c r="H33" s="5" t="s">
        <v>361</v>
      </c>
    </row>
    <row r="34" spans="1:8" s="11" customFormat="1" ht="25.5" customHeight="1">
      <c r="A34" s="7"/>
      <c r="B34" s="16" t="s">
        <v>259</v>
      </c>
      <c r="C34" s="8" t="s">
        <v>255</v>
      </c>
      <c r="D34" s="40">
        <v>5843</v>
      </c>
      <c r="E34" s="40">
        <v>5706</v>
      </c>
      <c r="F34" s="40">
        <v>9628</v>
      </c>
      <c r="G34" s="29">
        <f t="shared" si="0"/>
        <v>21177</v>
      </c>
      <c r="H34" s="5" t="s">
        <v>367</v>
      </c>
    </row>
    <row r="35" spans="1:8" s="11" customFormat="1" ht="25.5" customHeight="1">
      <c r="A35" s="67"/>
      <c r="B35" s="16" t="s">
        <v>260</v>
      </c>
      <c r="C35" s="8" t="s">
        <v>255</v>
      </c>
      <c r="D35" s="40">
        <v>0</v>
      </c>
      <c r="E35" s="40">
        <v>0</v>
      </c>
      <c r="F35" s="40">
        <v>164</v>
      </c>
      <c r="G35" s="29">
        <f t="shared" si="0"/>
        <v>164</v>
      </c>
      <c r="H35" s="5" t="s">
        <v>515</v>
      </c>
    </row>
    <row r="36" spans="1:8" s="11" customFormat="1" ht="25.5" customHeight="1">
      <c r="A36" s="43"/>
      <c r="B36" s="16" t="s">
        <v>459</v>
      </c>
      <c r="C36" s="8" t="s">
        <v>255</v>
      </c>
      <c r="D36" s="40">
        <v>2460</v>
      </c>
      <c r="E36" s="40">
        <v>2216</v>
      </c>
      <c r="F36" s="40">
        <v>5760</v>
      </c>
      <c r="G36" s="29">
        <f t="shared" si="0"/>
        <v>10436</v>
      </c>
      <c r="H36" s="5" t="s">
        <v>516</v>
      </c>
    </row>
    <row r="37" spans="1:8" s="11" customFormat="1" ht="25.5" customHeight="1">
      <c r="A37" s="43"/>
      <c r="B37" s="8" t="s">
        <v>261</v>
      </c>
      <c r="C37" s="5"/>
      <c r="D37" s="40"/>
      <c r="E37" s="40"/>
      <c r="F37" s="40"/>
      <c r="G37" s="29">
        <f t="shared" si="0"/>
        <v>0</v>
      </c>
      <c r="H37" s="5"/>
    </row>
    <row r="38" spans="1:8" s="11" customFormat="1" ht="27.75" customHeight="1">
      <c r="A38" s="43"/>
      <c r="B38" s="16" t="s">
        <v>460</v>
      </c>
      <c r="C38" s="8" t="s">
        <v>171</v>
      </c>
      <c r="D38" s="40">
        <v>19846</v>
      </c>
      <c r="E38" s="40">
        <v>21855</v>
      </c>
      <c r="F38" s="40">
        <v>18758</v>
      </c>
      <c r="G38" s="29"/>
      <c r="H38" s="5" t="s">
        <v>361</v>
      </c>
    </row>
    <row r="39" spans="1:8" s="11" customFormat="1" ht="25.5" customHeight="1">
      <c r="A39" s="43"/>
      <c r="B39" s="16" t="s">
        <v>461</v>
      </c>
      <c r="C39" s="8" t="s">
        <v>171</v>
      </c>
      <c r="D39" s="40">
        <v>68008</v>
      </c>
      <c r="E39" s="40">
        <v>44967</v>
      </c>
      <c r="F39" s="40">
        <v>27107</v>
      </c>
      <c r="G39" s="29">
        <f t="shared" si="0"/>
        <v>140082</v>
      </c>
      <c r="H39" s="5" t="s">
        <v>361</v>
      </c>
    </row>
    <row r="40" spans="1:8" s="11" customFormat="1" ht="25.5" customHeight="1">
      <c r="A40" s="43"/>
      <c r="B40" s="8" t="s">
        <v>262</v>
      </c>
      <c r="C40" s="5"/>
      <c r="D40" s="40"/>
      <c r="E40" s="40"/>
      <c r="F40" s="40"/>
      <c r="G40" s="29">
        <f t="shared" si="0"/>
        <v>0</v>
      </c>
      <c r="H40" s="5"/>
    </row>
    <row r="41" spans="1:8" s="11" customFormat="1" ht="27.75" customHeight="1">
      <c r="A41" s="43"/>
      <c r="B41" s="16" t="s">
        <v>263</v>
      </c>
      <c r="C41" s="8" t="s">
        <v>245</v>
      </c>
      <c r="D41" s="40">
        <v>191308</v>
      </c>
      <c r="E41" s="40">
        <v>119384</v>
      </c>
      <c r="F41" s="40">
        <v>66912</v>
      </c>
      <c r="G41" s="29"/>
      <c r="H41" s="5" t="s">
        <v>355</v>
      </c>
    </row>
    <row r="42" spans="1:8" s="11" customFormat="1" ht="25.5" customHeight="1">
      <c r="A42" s="43"/>
      <c r="B42" s="16" t="s">
        <v>264</v>
      </c>
      <c r="C42" s="8" t="s">
        <v>245</v>
      </c>
      <c r="D42" s="40">
        <v>2229</v>
      </c>
      <c r="E42" s="40">
        <v>2538</v>
      </c>
      <c r="F42" s="40">
        <v>2281</v>
      </c>
      <c r="G42" s="29">
        <f t="shared" si="0"/>
        <v>7048</v>
      </c>
      <c r="H42" s="5" t="s">
        <v>361</v>
      </c>
    </row>
    <row r="43" spans="1:8" s="11" customFormat="1" ht="25.5" customHeight="1">
      <c r="A43" s="43"/>
      <c r="B43" s="16" t="s">
        <v>265</v>
      </c>
      <c r="C43" s="8" t="s">
        <v>245</v>
      </c>
      <c r="D43" s="40">
        <v>18478</v>
      </c>
      <c r="E43" s="40">
        <v>18166</v>
      </c>
      <c r="F43" s="40">
        <v>9338</v>
      </c>
      <c r="G43" s="29">
        <f t="shared" si="0"/>
        <v>45982</v>
      </c>
      <c r="H43" s="5" t="s">
        <v>361</v>
      </c>
    </row>
    <row r="44" spans="1:8" s="11" customFormat="1" ht="25.5" customHeight="1">
      <c r="A44" s="53" t="s">
        <v>194</v>
      </c>
      <c r="B44" s="16" t="s">
        <v>266</v>
      </c>
      <c r="C44" s="8" t="s">
        <v>245</v>
      </c>
      <c r="D44" s="40">
        <v>7359</v>
      </c>
      <c r="E44" s="40">
        <v>4408</v>
      </c>
      <c r="F44" s="40">
        <v>2919</v>
      </c>
      <c r="G44" s="29">
        <f t="shared" si="0"/>
        <v>14686</v>
      </c>
      <c r="H44" s="5" t="s">
        <v>361</v>
      </c>
    </row>
    <row r="45" spans="1:8" s="11" customFormat="1" ht="25.5" customHeight="1">
      <c r="A45" s="54"/>
      <c r="B45" s="16" t="s">
        <v>267</v>
      </c>
      <c r="C45" s="8" t="s">
        <v>245</v>
      </c>
      <c r="D45" s="40">
        <v>65263</v>
      </c>
      <c r="E45" s="40">
        <v>53133</v>
      </c>
      <c r="F45" s="40">
        <v>35327</v>
      </c>
      <c r="G45" s="29">
        <f t="shared" si="0"/>
        <v>153723</v>
      </c>
      <c r="H45" s="5" t="s">
        <v>368</v>
      </c>
    </row>
    <row r="46" spans="1:8" s="11" customFormat="1" ht="25.5" customHeight="1">
      <c r="A46" s="54"/>
      <c r="B46" s="16" t="s">
        <v>268</v>
      </c>
      <c r="C46" s="8" t="s">
        <v>245</v>
      </c>
      <c r="D46" s="40">
        <v>17885</v>
      </c>
      <c r="E46" s="40">
        <v>24350</v>
      </c>
      <c r="F46" s="40">
        <v>12805</v>
      </c>
      <c r="G46" s="29">
        <f t="shared" si="0"/>
        <v>55040</v>
      </c>
      <c r="H46" s="5" t="s">
        <v>445</v>
      </c>
    </row>
    <row r="47" spans="1:8" s="11" customFormat="1" ht="25.5" customHeight="1">
      <c r="A47" s="54"/>
      <c r="B47" s="16" t="s">
        <v>269</v>
      </c>
      <c r="C47" s="8" t="s">
        <v>196</v>
      </c>
      <c r="D47" s="40">
        <v>10775</v>
      </c>
      <c r="E47" s="40">
        <v>10128</v>
      </c>
      <c r="F47" s="40">
        <v>3477</v>
      </c>
      <c r="G47" s="29">
        <f t="shared" si="0"/>
        <v>24380</v>
      </c>
      <c r="H47" s="5" t="s">
        <v>361</v>
      </c>
    </row>
    <row r="48" spans="1:8" s="11" customFormat="1" ht="25.5" customHeight="1">
      <c r="A48" s="54"/>
      <c r="B48" s="16" t="s">
        <v>270</v>
      </c>
      <c r="C48" s="8" t="s">
        <v>196</v>
      </c>
      <c r="D48" s="40">
        <v>39755</v>
      </c>
      <c r="E48" s="40">
        <v>42805</v>
      </c>
      <c r="F48" s="40">
        <v>24061</v>
      </c>
      <c r="G48" s="29">
        <f t="shared" si="0"/>
        <v>106621</v>
      </c>
      <c r="H48" s="5" t="s">
        <v>361</v>
      </c>
    </row>
    <row r="49" spans="1:8" s="11" customFormat="1" ht="25.5" customHeight="1">
      <c r="A49" s="51" t="s">
        <v>462</v>
      </c>
      <c r="B49" s="16" t="s">
        <v>198</v>
      </c>
      <c r="C49" s="8" t="s">
        <v>196</v>
      </c>
      <c r="D49" s="40">
        <v>82672</v>
      </c>
      <c r="E49" s="40">
        <v>65085</v>
      </c>
      <c r="F49" s="40">
        <v>41391</v>
      </c>
      <c r="G49" s="29">
        <f t="shared" si="0"/>
        <v>189148</v>
      </c>
      <c r="H49" s="5" t="s">
        <v>355</v>
      </c>
    </row>
    <row r="50" spans="1:8" s="11" customFormat="1" ht="25.5" customHeight="1">
      <c r="A50" s="51"/>
      <c r="B50" s="4" t="s">
        <v>271</v>
      </c>
      <c r="C50" s="8" t="s">
        <v>196</v>
      </c>
      <c r="D50" s="40">
        <v>15749</v>
      </c>
      <c r="E50" s="40">
        <v>14784</v>
      </c>
      <c r="F50" s="40">
        <v>13617</v>
      </c>
      <c r="G50" s="29">
        <f t="shared" si="0"/>
        <v>44150</v>
      </c>
      <c r="H50" s="5" t="s">
        <v>361</v>
      </c>
    </row>
    <row r="51" spans="1:8" s="11" customFormat="1" ht="25.5" customHeight="1">
      <c r="A51" s="51"/>
      <c r="B51" s="4" t="s">
        <v>272</v>
      </c>
      <c r="C51" s="8" t="s">
        <v>196</v>
      </c>
      <c r="D51" s="40">
        <v>7993</v>
      </c>
      <c r="E51" s="40">
        <v>8122</v>
      </c>
      <c r="F51" s="40">
        <v>6415</v>
      </c>
      <c r="G51" s="29">
        <f t="shared" si="0"/>
        <v>22530</v>
      </c>
      <c r="H51" s="5" t="s">
        <v>361</v>
      </c>
    </row>
    <row r="52" spans="1:8" s="11" customFormat="1" ht="25.5" customHeight="1">
      <c r="A52" s="51"/>
      <c r="B52" s="5" t="s">
        <v>273</v>
      </c>
      <c r="C52" s="5"/>
      <c r="D52" s="40"/>
      <c r="E52" s="40"/>
      <c r="F52" s="40"/>
      <c r="G52" s="29">
        <f t="shared" si="0"/>
        <v>0</v>
      </c>
      <c r="H52" s="5"/>
    </row>
    <row r="53" spans="1:8" s="11" customFormat="1" ht="25.5" customHeight="1">
      <c r="A53" s="51"/>
      <c r="B53" s="16" t="s">
        <v>274</v>
      </c>
      <c r="C53" s="5" t="s">
        <v>275</v>
      </c>
      <c r="D53" s="40">
        <v>0</v>
      </c>
      <c r="E53" s="40">
        <v>0</v>
      </c>
      <c r="F53" s="40">
        <v>3054</v>
      </c>
      <c r="G53" s="29">
        <f t="shared" si="0"/>
        <v>3054</v>
      </c>
      <c r="H53" s="5" t="s">
        <v>446</v>
      </c>
    </row>
    <row r="54" spans="1:8" s="11" customFormat="1" ht="27.75" customHeight="1">
      <c r="A54" s="51"/>
      <c r="B54" s="16" t="s">
        <v>276</v>
      </c>
      <c r="C54" s="5" t="s">
        <v>275</v>
      </c>
      <c r="D54" s="40">
        <v>211</v>
      </c>
      <c r="E54" s="40">
        <v>425</v>
      </c>
      <c r="F54" s="40">
        <v>580</v>
      </c>
      <c r="G54" s="29"/>
      <c r="H54" s="5" t="s">
        <v>369</v>
      </c>
    </row>
    <row r="55" spans="1:8" s="11" customFormat="1" ht="25.5" customHeight="1">
      <c r="A55" s="51"/>
      <c r="B55" s="16" t="s">
        <v>277</v>
      </c>
      <c r="C55" s="5" t="s">
        <v>275</v>
      </c>
      <c r="D55" s="40">
        <v>182</v>
      </c>
      <c r="E55" s="40">
        <v>211</v>
      </c>
      <c r="F55" s="40">
        <v>769</v>
      </c>
      <c r="G55" s="29">
        <f t="shared" si="0"/>
        <v>1162</v>
      </c>
      <c r="H55" s="5" t="s">
        <v>369</v>
      </c>
    </row>
    <row r="56" spans="1:8" s="11" customFormat="1" ht="25.5" customHeight="1">
      <c r="A56" s="7"/>
      <c r="B56" s="16" t="s">
        <v>278</v>
      </c>
      <c r="C56" s="5" t="s">
        <v>275</v>
      </c>
      <c r="D56" s="40">
        <v>1708</v>
      </c>
      <c r="E56" s="40">
        <v>1891</v>
      </c>
      <c r="F56" s="40">
        <v>3316</v>
      </c>
      <c r="G56" s="29">
        <f t="shared" si="0"/>
        <v>6915</v>
      </c>
      <c r="H56" s="5" t="s">
        <v>369</v>
      </c>
    </row>
    <row r="57" spans="1:8" s="11" customFormat="1" ht="25.5" customHeight="1">
      <c r="A57" s="7"/>
      <c r="B57" s="8" t="s">
        <v>279</v>
      </c>
      <c r="C57" s="12"/>
      <c r="D57" s="40"/>
      <c r="E57" s="40"/>
      <c r="F57" s="40"/>
      <c r="G57" s="29">
        <f t="shared" si="0"/>
        <v>0</v>
      </c>
      <c r="H57" s="5"/>
    </row>
    <row r="58" spans="1:8" s="11" customFormat="1" ht="25.5" customHeight="1">
      <c r="A58" s="7"/>
      <c r="B58" s="16" t="s">
        <v>280</v>
      </c>
      <c r="C58" s="8" t="s">
        <v>164</v>
      </c>
      <c r="D58" s="40">
        <v>250110</v>
      </c>
      <c r="E58" s="40">
        <v>584400</v>
      </c>
      <c r="F58" s="40">
        <v>450477</v>
      </c>
      <c r="G58" s="29">
        <f t="shared" si="0"/>
        <v>1284987</v>
      </c>
      <c r="H58" s="5" t="s">
        <v>370</v>
      </c>
    </row>
    <row r="59" spans="1:8" s="11" customFormat="1" ht="27.75" customHeight="1">
      <c r="A59" s="7"/>
      <c r="B59" s="16" t="s">
        <v>281</v>
      </c>
      <c r="C59" s="8" t="s">
        <v>164</v>
      </c>
      <c r="D59" s="40">
        <v>66422</v>
      </c>
      <c r="E59" s="40">
        <v>202095</v>
      </c>
      <c r="F59" s="40">
        <v>150055</v>
      </c>
      <c r="G59" s="29"/>
      <c r="H59" s="5" t="s">
        <v>361</v>
      </c>
    </row>
    <row r="60" spans="1:8" s="11" customFormat="1" ht="25.5" customHeight="1">
      <c r="A60" s="7"/>
      <c r="B60" s="16" t="s">
        <v>282</v>
      </c>
      <c r="C60" s="8" t="s">
        <v>164</v>
      </c>
      <c r="D60" s="40">
        <v>5903</v>
      </c>
      <c r="E60" s="40">
        <v>6381</v>
      </c>
      <c r="F60" s="40">
        <v>2808</v>
      </c>
      <c r="G60" s="29">
        <f t="shared" si="0"/>
        <v>15092</v>
      </c>
      <c r="H60" s="5" t="s">
        <v>361</v>
      </c>
    </row>
    <row r="61" spans="1:8" s="11" customFormat="1" ht="25.5" customHeight="1">
      <c r="A61" s="7"/>
      <c r="B61" s="16" t="s">
        <v>283</v>
      </c>
      <c r="C61" s="8" t="s">
        <v>164</v>
      </c>
      <c r="D61" s="40">
        <v>123557</v>
      </c>
      <c r="E61" s="40">
        <v>114298</v>
      </c>
      <c r="F61" s="40">
        <v>99504</v>
      </c>
      <c r="G61" s="29">
        <f t="shared" si="0"/>
        <v>337359</v>
      </c>
      <c r="H61" s="5" t="s">
        <v>371</v>
      </c>
    </row>
    <row r="62" spans="1:8" s="11" customFormat="1" ht="25.5" customHeight="1">
      <c r="A62" s="7"/>
      <c r="B62" s="5" t="s">
        <v>284</v>
      </c>
      <c r="C62" s="12"/>
      <c r="D62" s="40"/>
      <c r="E62" s="40"/>
      <c r="F62" s="40"/>
      <c r="G62" s="29">
        <f t="shared" si="0"/>
        <v>0</v>
      </c>
      <c r="H62" s="5"/>
    </row>
    <row r="63" spans="1:8" s="11" customFormat="1" ht="25.5" customHeight="1">
      <c r="A63" s="7"/>
      <c r="B63" s="16" t="s">
        <v>285</v>
      </c>
      <c r="C63" s="8" t="s">
        <v>286</v>
      </c>
      <c r="D63" s="40">
        <v>688186</v>
      </c>
      <c r="E63" s="40">
        <v>563415</v>
      </c>
      <c r="F63" s="40">
        <v>434856</v>
      </c>
      <c r="G63" s="29">
        <f t="shared" si="0"/>
        <v>1686457</v>
      </c>
      <c r="H63" s="5" t="s">
        <v>372</v>
      </c>
    </row>
    <row r="64" spans="1:8" s="11" customFormat="1" ht="27.75" customHeight="1">
      <c r="A64" s="7"/>
      <c r="B64" s="16" t="s">
        <v>287</v>
      </c>
      <c r="C64" s="8" t="s">
        <v>204</v>
      </c>
      <c r="D64" s="40">
        <v>40130</v>
      </c>
      <c r="E64" s="40">
        <v>37671</v>
      </c>
      <c r="F64" s="40">
        <v>26238</v>
      </c>
      <c r="G64" s="29"/>
      <c r="H64" s="5" t="s">
        <v>373</v>
      </c>
    </row>
    <row r="65" spans="1:8" s="11" customFormat="1" ht="27.75" customHeight="1">
      <c r="A65" s="7"/>
      <c r="B65" s="4" t="s">
        <v>288</v>
      </c>
      <c r="C65" s="8" t="s">
        <v>204</v>
      </c>
      <c r="D65" s="40">
        <v>174216</v>
      </c>
      <c r="E65" s="40">
        <v>152853</v>
      </c>
      <c r="F65" s="40">
        <v>145269</v>
      </c>
      <c r="G65" s="29">
        <f t="shared" si="0"/>
        <v>472338</v>
      </c>
      <c r="H65" s="5" t="s">
        <v>374</v>
      </c>
    </row>
    <row r="66" spans="1:8" s="11" customFormat="1" ht="25.5" customHeight="1">
      <c r="A66" s="7"/>
      <c r="B66" s="16" t="s">
        <v>289</v>
      </c>
      <c r="C66" s="8" t="s">
        <v>290</v>
      </c>
      <c r="D66" s="40">
        <v>718832</v>
      </c>
      <c r="E66" s="40">
        <v>655536</v>
      </c>
      <c r="F66" s="40">
        <v>533587</v>
      </c>
      <c r="G66" s="29">
        <f t="shared" si="0"/>
        <v>1907955</v>
      </c>
      <c r="H66" s="5" t="s">
        <v>447</v>
      </c>
    </row>
    <row r="67" spans="1:8" s="11" customFormat="1" ht="25.5" customHeight="1">
      <c r="A67" s="7"/>
      <c r="B67" s="5" t="s">
        <v>291</v>
      </c>
      <c r="C67" s="5"/>
      <c r="D67" s="40"/>
      <c r="E67" s="40"/>
      <c r="F67" s="40"/>
      <c r="G67" s="29">
        <f t="shared" si="0"/>
        <v>0</v>
      </c>
      <c r="H67" s="5"/>
    </row>
    <row r="68" spans="1:8" s="11" customFormat="1" ht="27.75" customHeight="1">
      <c r="A68" s="7"/>
      <c r="B68" s="16" t="s">
        <v>292</v>
      </c>
      <c r="C68" s="8" t="s">
        <v>218</v>
      </c>
      <c r="D68" s="40">
        <v>15543</v>
      </c>
      <c r="E68" s="40">
        <v>12640</v>
      </c>
      <c r="F68" s="40">
        <v>12525</v>
      </c>
      <c r="G68" s="29">
        <f aca="true" t="shared" si="1" ref="G68:G129">SUM(D68:F68)</f>
        <v>40708</v>
      </c>
      <c r="H68" s="5" t="s">
        <v>375</v>
      </c>
    </row>
    <row r="69" spans="1:8" s="11" customFormat="1" ht="25.5" customHeight="1">
      <c r="A69" s="18"/>
      <c r="B69" s="16" t="s">
        <v>293</v>
      </c>
      <c r="C69" s="8" t="s">
        <v>218</v>
      </c>
      <c r="D69" s="40">
        <v>149995</v>
      </c>
      <c r="E69" s="40">
        <v>158169</v>
      </c>
      <c r="F69" s="40">
        <v>239610</v>
      </c>
      <c r="G69" s="29"/>
      <c r="H69" s="5" t="s">
        <v>361</v>
      </c>
    </row>
    <row r="70" spans="1:8" s="11" customFormat="1" ht="25.5" customHeight="1">
      <c r="A70" s="7"/>
      <c r="B70" s="16" t="s">
        <v>294</v>
      </c>
      <c r="C70" s="8" t="s">
        <v>218</v>
      </c>
      <c r="D70" s="40">
        <v>19512</v>
      </c>
      <c r="E70" s="40">
        <v>18078</v>
      </c>
      <c r="F70" s="40">
        <v>20054</v>
      </c>
      <c r="G70" s="29">
        <f t="shared" si="1"/>
        <v>57644</v>
      </c>
      <c r="H70" s="5" t="s">
        <v>361</v>
      </c>
    </row>
    <row r="71" spans="1:8" s="11" customFormat="1" ht="25.5" customHeight="1">
      <c r="A71" s="7"/>
      <c r="B71" s="16" t="s">
        <v>463</v>
      </c>
      <c r="C71" s="8" t="s">
        <v>218</v>
      </c>
      <c r="D71" s="40">
        <v>8159</v>
      </c>
      <c r="E71" s="40">
        <v>9010</v>
      </c>
      <c r="F71" s="40">
        <v>8974</v>
      </c>
      <c r="G71" s="29">
        <f t="shared" si="1"/>
        <v>26143</v>
      </c>
      <c r="H71" s="5" t="s">
        <v>517</v>
      </c>
    </row>
    <row r="72" spans="1:8" s="11" customFormat="1" ht="25.5" customHeight="1">
      <c r="A72" s="7"/>
      <c r="B72" s="5" t="s">
        <v>295</v>
      </c>
      <c r="C72" s="5"/>
      <c r="D72" s="40"/>
      <c r="E72" s="40"/>
      <c r="F72" s="40"/>
      <c r="G72" s="29">
        <f t="shared" si="1"/>
        <v>0</v>
      </c>
      <c r="H72" s="5"/>
    </row>
    <row r="73" spans="1:8" s="11" customFormat="1" ht="25.5" customHeight="1">
      <c r="A73" s="53" t="s">
        <v>194</v>
      </c>
      <c r="B73" s="16" t="s">
        <v>464</v>
      </c>
      <c r="C73" s="8" t="s">
        <v>169</v>
      </c>
      <c r="D73" s="40">
        <v>29615</v>
      </c>
      <c r="E73" s="40">
        <v>27956</v>
      </c>
      <c r="F73" s="40">
        <v>28312</v>
      </c>
      <c r="G73" s="29"/>
      <c r="H73" s="5" t="s">
        <v>376</v>
      </c>
    </row>
    <row r="74" spans="1:8" s="11" customFormat="1" ht="25.5" customHeight="1">
      <c r="A74" s="54"/>
      <c r="B74" s="16" t="s">
        <v>296</v>
      </c>
      <c r="C74" s="8" t="s">
        <v>169</v>
      </c>
      <c r="D74" s="40">
        <v>24659</v>
      </c>
      <c r="E74" s="40">
        <v>12160</v>
      </c>
      <c r="F74" s="40">
        <v>9277</v>
      </c>
      <c r="G74" s="29">
        <f t="shared" si="1"/>
        <v>46096</v>
      </c>
      <c r="H74" s="5" t="s">
        <v>375</v>
      </c>
    </row>
    <row r="75" spans="1:8" s="11" customFormat="1" ht="25.5" customHeight="1">
      <c r="A75" s="54"/>
      <c r="B75" s="16" t="s">
        <v>297</v>
      </c>
      <c r="C75" s="8" t="s">
        <v>171</v>
      </c>
      <c r="D75" s="40">
        <v>33186</v>
      </c>
      <c r="E75" s="40">
        <v>30588</v>
      </c>
      <c r="F75" s="40">
        <v>31463</v>
      </c>
      <c r="G75" s="29">
        <f t="shared" si="1"/>
        <v>95237</v>
      </c>
      <c r="H75" s="5" t="s">
        <v>361</v>
      </c>
    </row>
    <row r="76" spans="1:8" s="11" customFormat="1" ht="25.5" customHeight="1">
      <c r="A76" s="54"/>
      <c r="B76" s="16" t="s">
        <v>298</v>
      </c>
      <c r="C76" s="8" t="s">
        <v>171</v>
      </c>
      <c r="D76" s="40">
        <v>1490</v>
      </c>
      <c r="E76" s="40">
        <v>1332</v>
      </c>
      <c r="F76" s="40">
        <v>511</v>
      </c>
      <c r="G76" s="29">
        <f t="shared" si="1"/>
        <v>3333</v>
      </c>
      <c r="H76" s="5" t="s">
        <v>361</v>
      </c>
    </row>
    <row r="77" spans="1:8" s="11" customFormat="1" ht="25.5" customHeight="1">
      <c r="A77" s="54"/>
      <c r="B77" s="16" t="s">
        <v>199</v>
      </c>
      <c r="C77" s="8" t="s">
        <v>171</v>
      </c>
      <c r="D77" s="40">
        <v>22296</v>
      </c>
      <c r="E77" s="40">
        <v>24682</v>
      </c>
      <c r="F77" s="40">
        <v>25515</v>
      </c>
      <c r="G77" s="29">
        <f t="shared" si="1"/>
        <v>72493</v>
      </c>
      <c r="H77" s="5" t="s">
        <v>377</v>
      </c>
    </row>
    <row r="78" spans="1:8" s="11" customFormat="1" ht="25.5" customHeight="1">
      <c r="A78" s="51" t="s">
        <v>462</v>
      </c>
      <c r="B78" s="16" t="s">
        <v>465</v>
      </c>
      <c r="C78" s="8" t="s">
        <v>171</v>
      </c>
      <c r="D78" s="40">
        <v>19697</v>
      </c>
      <c r="E78" s="40">
        <v>15074</v>
      </c>
      <c r="F78" s="40">
        <v>14071</v>
      </c>
      <c r="G78" s="29">
        <f t="shared" si="1"/>
        <v>48842</v>
      </c>
      <c r="H78" s="5" t="s">
        <v>378</v>
      </c>
    </row>
    <row r="79" spans="1:8" s="11" customFormat="1" ht="25.5" customHeight="1">
      <c r="A79" s="55"/>
      <c r="B79" s="8" t="s">
        <v>299</v>
      </c>
      <c r="C79" s="12"/>
      <c r="D79" s="40"/>
      <c r="E79" s="40"/>
      <c r="F79" s="40"/>
      <c r="G79" s="29">
        <f t="shared" si="1"/>
        <v>0</v>
      </c>
      <c r="H79" s="5"/>
    </row>
    <row r="80" spans="1:8" s="11" customFormat="1" ht="25.5" customHeight="1">
      <c r="A80" s="55"/>
      <c r="B80" s="16" t="s">
        <v>466</v>
      </c>
      <c r="C80" s="8" t="s">
        <v>467</v>
      </c>
      <c r="D80" s="40">
        <v>23124</v>
      </c>
      <c r="E80" s="40">
        <v>16437</v>
      </c>
      <c r="F80" s="40">
        <v>15471</v>
      </c>
      <c r="G80" s="29"/>
      <c r="H80" s="5" t="s">
        <v>518</v>
      </c>
    </row>
    <row r="81" spans="1:8" s="11" customFormat="1" ht="25.5" customHeight="1">
      <c r="A81" s="55"/>
      <c r="B81" s="16" t="s">
        <v>468</v>
      </c>
      <c r="C81" s="8" t="s">
        <v>467</v>
      </c>
      <c r="D81" s="40">
        <v>20036</v>
      </c>
      <c r="E81" s="40">
        <v>18188</v>
      </c>
      <c r="F81" s="40">
        <v>30001</v>
      </c>
      <c r="G81" s="29">
        <f t="shared" si="1"/>
        <v>68225</v>
      </c>
      <c r="H81" s="5" t="s">
        <v>397</v>
      </c>
    </row>
    <row r="82" spans="1:8" s="11" customFormat="1" ht="25.5" customHeight="1">
      <c r="A82" s="55"/>
      <c r="B82" s="16" t="s">
        <v>469</v>
      </c>
      <c r="C82" s="8" t="s">
        <v>216</v>
      </c>
      <c r="D82" s="40">
        <v>220565</v>
      </c>
      <c r="E82" s="40">
        <v>200348</v>
      </c>
      <c r="F82" s="40">
        <v>202925</v>
      </c>
      <c r="G82" s="29">
        <f t="shared" si="1"/>
        <v>623838</v>
      </c>
      <c r="H82" s="5" t="s">
        <v>361</v>
      </c>
    </row>
    <row r="83" spans="1:8" s="11" customFormat="1" ht="25.5" customHeight="1">
      <c r="A83" s="55"/>
      <c r="B83" s="16" t="s">
        <v>300</v>
      </c>
      <c r="C83" s="8" t="s">
        <v>216</v>
      </c>
      <c r="D83" s="40">
        <v>11501</v>
      </c>
      <c r="E83" s="40">
        <v>12179</v>
      </c>
      <c r="F83" s="40">
        <v>8890</v>
      </c>
      <c r="G83" s="29">
        <f t="shared" si="1"/>
        <v>32570</v>
      </c>
      <c r="H83" s="5" t="s">
        <v>361</v>
      </c>
    </row>
    <row r="84" spans="1:8" s="11" customFormat="1" ht="25.5" customHeight="1">
      <c r="A84" s="55"/>
      <c r="B84" s="16" t="s">
        <v>301</v>
      </c>
      <c r="C84" s="8" t="s">
        <v>216</v>
      </c>
      <c r="D84" s="40">
        <v>30985</v>
      </c>
      <c r="E84" s="40">
        <v>25979</v>
      </c>
      <c r="F84" s="40">
        <v>25390</v>
      </c>
      <c r="G84" s="29">
        <f t="shared" si="1"/>
        <v>82354</v>
      </c>
      <c r="H84" s="5" t="s">
        <v>379</v>
      </c>
    </row>
    <row r="85" spans="1:8" s="11" customFormat="1" ht="25.5" customHeight="1">
      <c r="A85" s="55"/>
      <c r="B85" s="16" t="s">
        <v>470</v>
      </c>
      <c r="C85" s="8" t="s">
        <v>216</v>
      </c>
      <c r="D85" s="40">
        <v>34862</v>
      </c>
      <c r="E85" s="40">
        <v>33586</v>
      </c>
      <c r="F85" s="40">
        <v>36152</v>
      </c>
      <c r="G85" s="29">
        <f t="shared" si="1"/>
        <v>104600</v>
      </c>
      <c r="H85" s="5" t="s">
        <v>379</v>
      </c>
    </row>
    <row r="86" spans="1:8" s="11" customFormat="1" ht="25.5" customHeight="1">
      <c r="A86" s="43"/>
      <c r="B86" s="16" t="s">
        <v>302</v>
      </c>
      <c r="C86" s="8" t="s">
        <v>216</v>
      </c>
      <c r="D86" s="40">
        <v>52062</v>
      </c>
      <c r="E86" s="40">
        <v>32278</v>
      </c>
      <c r="F86" s="40">
        <v>36140</v>
      </c>
      <c r="G86" s="29">
        <f t="shared" si="1"/>
        <v>120480</v>
      </c>
      <c r="H86" s="5" t="s">
        <v>364</v>
      </c>
    </row>
    <row r="87" spans="1:8" s="11" customFormat="1" ht="25.5" customHeight="1">
      <c r="A87" s="43"/>
      <c r="B87" s="16" t="s">
        <v>303</v>
      </c>
      <c r="C87" s="8" t="s">
        <v>216</v>
      </c>
      <c r="D87" s="40">
        <v>0</v>
      </c>
      <c r="E87" s="40">
        <v>0</v>
      </c>
      <c r="F87" s="40">
        <v>0</v>
      </c>
      <c r="G87" s="29">
        <f t="shared" si="1"/>
        <v>0</v>
      </c>
      <c r="H87" s="5" t="s">
        <v>519</v>
      </c>
    </row>
    <row r="88" spans="1:8" s="11" customFormat="1" ht="25.5" customHeight="1">
      <c r="A88" s="43"/>
      <c r="B88" s="16" t="s">
        <v>304</v>
      </c>
      <c r="C88" s="8" t="s">
        <v>216</v>
      </c>
      <c r="D88" s="40">
        <v>100574</v>
      </c>
      <c r="E88" s="40">
        <v>65853</v>
      </c>
      <c r="F88" s="40">
        <v>64281</v>
      </c>
      <c r="G88" s="29">
        <f t="shared" si="1"/>
        <v>230708</v>
      </c>
      <c r="H88" s="5" t="s">
        <v>379</v>
      </c>
    </row>
    <row r="89" spans="1:8" s="11" customFormat="1" ht="25.5" customHeight="1">
      <c r="A89" s="7"/>
      <c r="B89" s="5" t="s">
        <v>305</v>
      </c>
      <c r="C89" s="5"/>
      <c r="D89" s="40"/>
      <c r="E89" s="40"/>
      <c r="F89" s="40"/>
      <c r="G89" s="29"/>
      <c r="H89" s="5"/>
    </row>
    <row r="90" spans="1:8" s="11" customFormat="1" ht="25.5" customHeight="1">
      <c r="A90" s="47"/>
      <c r="B90" s="16" t="s">
        <v>306</v>
      </c>
      <c r="C90" s="8" t="s">
        <v>210</v>
      </c>
      <c r="D90" s="40">
        <v>130696</v>
      </c>
      <c r="E90" s="40">
        <v>120891</v>
      </c>
      <c r="F90" s="40">
        <v>54896</v>
      </c>
      <c r="G90" s="29">
        <f t="shared" si="1"/>
        <v>306483</v>
      </c>
      <c r="H90" s="5" t="s">
        <v>361</v>
      </c>
    </row>
    <row r="91" spans="1:8" s="11" customFormat="1" ht="25.5" customHeight="1">
      <c r="A91" s="47"/>
      <c r="B91" s="16" t="s">
        <v>200</v>
      </c>
      <c r="C91" s="8" t="s">
        <v>210</v>
      </c>
      <c r="D91" s="40">
        <v>6657</v>
      </c>
      <c r="E91" s="40">
        <v>6038</v>
      </c>
      <c r="F91" s="40">
        <v>3953</v>
      </c>
      <c r="G91" s="29">
        <f t="shared" si="1"/>
        <v>16648</v>
      </c>
      <c r="H91" s="5" t="s">
        <v>361</v>
      </c>
    </row>
    <row r="92" spans="1:8" s="11" customFormat="1" ht="25.5" customHeight="1">
      <c r="A92" s="47"/>
      <c r="B92" s="16" t="s">
        <v>307</v>
      </c>
      <c r="C92" s="8" t="s">
        <v>210</v>
      </c>
      <c r="D92" s="40">
        <v>41685</v>
      </c>
      <c r="E92" s="40">
        <v>39061</v>
      </c>
      <c r="F92" s="40">
        <v>25808</v>
      </c>
      <c r="G92" s="29">
        <f t="shared" si="1"/>
        <v>106554</v>
      </c>
      <c r="H92" s="5" t="s">
        <v>379</v>
      </c>
    </row>
    <row r="93" spans="1:8" s="11" customFormat="1" ht="25.5" customHeight="1">
      <c r="A93" s="47"/>
      <c r="B93" s="16" t="s">
        <v>308</v>
      </c>
      <c r="C93" s="8" t="s">
        <v>210</v>
      </c>
      <c r="D93" s="40">
        <v>22677</v>
      </c>
      <c r="E93" s="40">
        <v>12620</v>
      </c>
      <c r="F93" s="40">
        <v>10840</v>
      </c>
      <c r="G93" s="29">
        <f t="shared" si="1"/>
        <v>46137</v>
      </c>
      <c r="H93" s="5" t="s">
        <v>380</v>
      </c>
    </row>
    <row r="94" spans="1:8" s="11" customFormat="1" ht="25.5" customHeight="1">
      <c r="A94" s="47"/>
      <c r="B94" s="5" t="s">
        <v>309</v>
      </c>
      <c r="C94" s="8"/>
      <c r="D94" s="40"/>
      <c r="E94" s="40"/>
      <c r="F94" s="40"/>
      <c r="G94" s="29"/>
      <c r="H94" s="5"/>
    </row>
    <row r="95" spans="1:8" s="11" customFormat="1" ht="25.5" customHeight="1">
      <c r="A95" s="7"/>
      <c r="B95" s="16" t="s">
        <v>310</v>
      </c>
      <c r="C95" s="8" t="s">
        <v>210</v>
      </c>
      <c r="D95" s="40">
        <v>28549</v>
      </c>
      <c r="E95" s="40">
        <v>28849</v>
      </c>
      <c r="F95" s="40">
        <v>29376</v>
      </c>
      <c r="G95" s="29">
        <f t="shared" si="1"/>
        <v>86774</v>
      </c>
      <c r="H95" s="5" t="s">
        <v>361</v>
      </c>
    </row>
    <row r="96" spans="1:8" s="11" customFormat="1" ht="25.5" customHeight="1">
      <c r="A96" s="7"/>
      <c r="B96" s="16" t="s">
        <v>311</v>
      </c>
      <c r="C96" s="8" t="s">
        <v>210</v>
      </c>
      <c r="D96" s="40">
        <v>18302</v>
      </c>
      <c r="E96" s="40">
        <v>31798</v>
      </c>
      <c r="F96" s="40">
        <v>24042</v>
      </c>
      <c r="G96" s="29">
        <f t="shared" si="1"/>
        <v>74142</v>
      </c>
      <c r="H96" s="5" t="s">
        <v>361</v>
      </c>
    </row>
    <row r="97" spans="1:8" s="11" customFormat="1" ht="25.5" customHeight="1">
      <c r="A97" s="7"/>
      <c r="B97" s="16" t="s">
        <v>312</v>
      </c>
      <c r="C97" s="8" t="s">
        <v>210</v>
      </c>
      <c r="D97" s="40">
        <v>16981</v>
      </c>
      <c r="E97" s="40">
        <v>21290</v>
      </c>
      <c r="F97" s="40">
        <v>18697</v>
      </c>
      <c r="G97" s="29">
        <f t="shared" si="1"/>
        <v>56968</v>
      </c>
      <c r="H97" s="5" t="s">
        <v>361</v>
      </c>
    </row>
    <row r="98" spans="1:8" s="11" customFormat="1" ht="25.5" customHeight="1">
      <c r="A98" s="7"/>
      <c r="B98" s="16" t="s">
        <v>313</v>
      </c>
      <c r="C98" s="8" t="s">
        <v>210</v>
      </c>
      <c r="D98" s="40">
        <v>44925</v>
      </c>
      <c r="E98" s="40">
        <v>34418</v>
      </c>
      <c r="F98" s="40">
        <v>29667</v>
      </c>
      <c r="G98" s="29">
        <f t="shared" si="1"/>
        <v>109010</v>
      </c>
      <c r="H98" s="5" t="s">
        <v>361</v>
      </c>
    </row>
    <row r="99" spans="1:8" s="11" customFormat="1" ht="25.5" customHeight="1">
      <c r="A99" s="7"/>
      <c r="B99" s="16" t="s">
        <v>314</v>
      </c>
      <c r="C99" s="8" t="s">
        <v>210</v>
      </c>
      <c r="D99" s="40">
        <v>18223</v>
      </c>
      <c r="E99" s="40">
        <v>12935</v>
      </c>
      <c r="F99" s="40">
        <v>12348</v>
      </c>
      <c r="G99" s="29">
        <f t="shared" si="1"/>
        <v>43506</v>
      </c>
      <c r="H99" s="5" t="s">
        <v>361</v>
      </c>
    </row>
    <row r="100" spans="1:8" s="11" customFormat="1" ht="25.5" customHeight="1">
      <c r="A100" s="42"/>
      <c r="B100" s="16" t="s">
        <v>167</v>
      </c>
      <c r="C100" s="5" t="s">
        <v>210</v>
      </c>
      <c r="D100" s="40">
        <v>47939</v>
      </c>
      <c r="E100" s="40">
        <v>42399</v>
      </c>
      <c r="F100" s="40">
        <v>28104</v>
      </c>
      <c r="G100" s="29">
        <f t="shared" si="1"/>
        <v>118442</v>
      </c>
      <c r="H100" s="5" t="s">
        <v>361</v>
      </c>
    </row>
    <row r="101" spans="1:8" s="11" customFormat="1" ht="27.75" customHeight="1">
      <c r="A101" s="46" t="s">
        <v>471</v>
      </c>
      <c r="B101" s="5" t="s">
        <v>315</v>
      </c>
      <c r="C101" s="8"/>
      <c r="D101" s="40"/>
      <c r="E101" s="40"/>
      <c r="F101" s="40"/>
      <c r="G101" s="29"/>
      <c r="H101" s="5"/>
    </row>
    <row r="102" spans="1:8" s="11" customFormat="1" ht="25.5" customHeight="1">
      <c r="A102" s="39" t="s">
        <v>472</v>
      </c>
      <c r="B102" s="16" t="s">
        <v>316</v>
      </c>
      <c r="C102" s="8" t="s">
        <v>171</v>
      </c>
      <c r="D102" s="40">
        <v>6716</v>
      </c>
      <c r="E102" s="40">
        <v>7991</v>
      </c>
      <c r="F102" s="40">
        <v>6106</v>
      </c>
      <c r="G102" s="29">
        <f t="shared" si="1"/>
        <v>20813</v>
      </c>
      <c r="H102" s="5" t="s">
        <v>379</v>
      </c>
    </row>
    <row r="103" spans="1:8" s="11" customFormat="1" ht="25.5" customHeight="1">
      <c r="A103" s="39" t="s">
        <v>473</v>
      </c>
      <c r="B103" s="16" t="s">
        <v>317</v>
      </c>
      <c r="C103" s="8" t="s">
        <v>171</v>
      </c>
      <c r="D103" s="40">
        <v>42752</v>
      </c>
      <c r="E103" s="40">
        <v>93920</v>
      </c>
      <c r="F103" s="40">
        <v>68032</v>
      </c>
      <c r="G103" s="29">
        <f t="shared" si="1"/>
        <v>204704</v>
      </c>
      <c r="H103" s="5" t="s">
        <v>361</v>
      </c>
    </row>
    <row r="104" spans="1:8" s="11" customFormat="1" ht="25.5" customHeight="1">
      <c r="A104" s="48" t="s">
        <v>474</v>
      </c>
      <c r="B104" s="16" t="s">
        <v>318</v>
      </c>
      <c r="C104" s="8" t="s">
        <v>171</v>
      </c>
      <c r="D104" s="40">
        <v>45263</v>
      </c>
      <c r="E104" s="40">
        <v>79145</v>
      </c>
      <c r="F104" s="40">
        <v>73722</v>
      </c>
      <c r="G104" s="29">
        <f t="shared" si="1"/>
        <v>198130</v>
      </c>
      <c r="H104" s="5" t="s">
        <v>355</v>
      </c>
    </row>
    <row r="105" spans="1:8" s="11" customFormat="1" ht="25.5" customHeight="1">
      <c r="A105" s="39"/>
      <c r="B105" s="16" t="s">
        <v>319</v>
      </c>
      <c r="C105" s="8" t="s">
        <v>171</v>
      </c>
      <c r="D105" s="40">
        <v>18929</v>
      </c>
      <c r="E105" s="40">
        <v>17494</v>
      </c>
      <c r="F105" s="40">
        <v>13111</v>
      </c>
      <c r="G105" s="29">
        <f t="shared" si="1"/>
        <v>49534</v>
      </c>
      <c r="H105" s="5" t="s">
        <v>361</v>
      </c>
    </row>
    <row r="106" spans="1:8" s="11" customFormat="1" ht="25.5" customHeight="1">
      <c r="A106" s="7"/>
      <c r="B106" s="16" t="s">
        <v>320</v>
      </c>
      <c r="C106" s="8" t="s">
        <v>171</v>
      </c>
      <c r="D106" s="40">
        <v>18452</v>
      </c>
      <c r="E106" s="40">
        <v>18399</v>
      </c>
      <c r="F106" s="40">
        <v>10360</v>
      </c>
      <c r="G106" s="29">
        <f t="shared" si="1"/>
        <v>47211</v>
      </c>
      <c r="H106" s="5" t="s">
        <v>361</v>
      </c>
    </row>
    <row r="107" spans="1:8" s="11" customFormat="1" ht="25.5" customHeight="1">
      <c r="A107" s="53" t="s">
        <v>475</v>
      </c>
      <c r="B107" s="16" t="s">
        <v>321</v>
      </c>
      <c r="C107" s="8" t="s">
        <v>171</v>
      </c>
      <c r="D107" s="40">
        <v>21161</v>
      </c>
      <c r="E107" s="40">
        <v>19386</v>
      </c>
      <c r="F107" s="40">
        <v>16689</v>
      </c>
      <c r="G107" s="29">
        <f t="shared" si="1"/>
        <v>57236</v>
      </c>
      <c r="H107" s="5" t="s">
        <v>381</v>
      </c>
    </row>
    <row r="108" spans="1:8" s="11" customFormat="1" ht="25.5" customHeight="1">
      <c r="A108" s="53"/>
      <c r="B108" s="16" t="s">
        <v>322</v>
      </c>
      <c r="C108" s="8" t="s">
        <v>171</v>
      </c>
      <c r="D108" s="40">
        <v>36100</v>
      </c>
      <c r="E108" s="40">
        <v>32790</v>
      </c>
      <c r="F108" s="40">
        <v>25482</v>
      </c>
      <c r="G108" s="29">
        <f t="shared" si="1"/>
        <v>94372</v>
      </c>
      <c r="H108" s="5" t="s">
        <v>382</v>
      </c>
    </row>
    <row r="109" spans="1:8" s="11" customFormat="1" ht="25.5" customHeight="1">
      <c r="A109" s="53"/>
      <c r="B109" s="16" t="s">
        <v>323</v>
      </c>
      <c r="C109" s="8" t="s">
        <v>171</v>
      </c>
      <c r="D109" s="40">
        <v>2248</v>
      </c>
      <c r="E109" s="40">
        <v>5295</v>
      </c>
      <c r="F109" s="40">
        <v>4010</v>
      </c>
      <c r="G109" s="29">
        <f t="shared" si="1"/>
        <v>11553</v>
      </c>
      <c r="H109" s="5" t="s">
        <v>383</v>
      </c>
    </row>
    <row r="110" spans="1:8" s="11" customFormat="1" ht="25.5" customHeight="1">
      <c r="A110" s="53"/>
      <c r="B110" s="16" t="s">
        <v>324</v>
      </c>
      <c r="C110" s="8" t="s">
        <v>171</v>
      </c>
      <c r="D110" s="40">
        <v>15573</v>
      </c>
      <c r="E110" s="40">
        <v>18238</v>
      </c>
      <c r="F110" s="40">
        <v>8458</v>
      </c>
      <c r="G110" s="29">
        <f t="shared" si="1"/>
        <v>42269</v>
      </c>
      <c r="H110" s="5" t="s">
        <v>382</v>
      </c>
    </row>
    <row r="111" spans="1:8" s="11" customFormat="1" ht="25.5" customHeight="1">
      <c r="A111" s="53"/>
      <c r="B111" s="16" t="s">
        <v>325</v>
      </c>
      <c r="C111" s="12" t="s">
        <v>171</v>
      </c>
      <c r="D111" s="40">
        <v>89799</v>
      </c>
      <c r="E111" s="40">
        <v>92946</v>
      </c>
      <c r="F111" s="40">
        <v>55748</v>
      </c>
      <c r="G111" s="29">
        <f t="shared" si="1"/>
        <v>238493</v>
      </c>
      <c r="H111" s="5" t="s">
        <v>361</v>
      </c>
    </row>
    <row r="112" spans="1:8" s="11" customFormat="1" ht="27.75" customHeight="1">
      <c r="A112" s="53"/>
      <c r="B112" s="5" t="s">
        <v>326</v>
      </c>
      <c r="C112" s="8"/>
      <c r="D112" s="40"/>
      <c r="E112" s="40"/>
      <c r="F112" s="40"/>
      <c r="G112" s="29"/>
      <c r="H112" s="5"/>
    </row>
    <row r="113" spans="1:8" s="11" customFormat="1" ht="25.5" customHeight="1">
      <c r="A113" s="53"/>
      <c r="B113" s="16" t="s">
        <v>327</v>
      </c>
      <c r="C113" s="8" t="s">
        <v>164</v>
      </c>
      <c r="D113" s="40">
        <v>13886</v>
      </c>
      <c r="E113" s="40">
        <v>9741</v>
      </c>
      <c r="F113" s="40">
        <v>9308</v>
      </c>
      <c r="G113" s="29">
        <f t="shared" si="1"/>
        <v>32935</v>
      </c>
      <c r="H113" s="5" t="s">
        <v>384</v>
      </c>
    </row>
    <row r="114" spans="1:8" s="11" customFormat="1" ht="25.5" customHeight="1">
      <c r="A114" s="53"/>
      <c r="B114" s="16" t="s">
        <v>328</v>
      </c>
      <c r="C114" s="8" t="s">
        <v>164</v>
      </c>
      <c r="D114" s="40">
        <v>1795</v>
      </c>
      <c r="E114" s="40">
        <v>28</v>
      </c>
      <c r="F114" s="40">
        <v>3301</v>
      </c>
      <c r="G114" s="29">
        <f t="shared" si="1"/>
        <v>5124</v>
      </c>
      <c r="H114" s="5" t="s">
        <v>448</v>
      </c>
    </row>
    <row r="115" spans="1:8" s="11" customFormat="1" ht="27.75" customHeight="1">
      <c r="A115" s="53"/>
      <c r="B115" s="16" t="s">
        <v>329</v>
      </c>
      <c r="C115" s="8" t="s">
        <v>330</v>
      </c>
      <c r="D115" s="40">
        <v>70775</v>
      </c>
      <c r="E115" s="40">
        <v>58918</v>
      </c>
      <c r="F115" s="40">
        <v>45162</v>
      </c>
      <c r="G115" s="29">
        <f t="shared" si="1"/>
        <v>174855</v>
      </c>
      <c r="H115" s="5" t="s">
        <v>385</v>
      </c>
    </row>
    <row r="116" spans="1:8" s="11" customFormat="1" ht="27.75" customHeight="1">
      <c r="A116" s="53"/>
      <c r="B116" s="16" t="s">
        <v>331</v>
      </c>
      <c r="C116" s="8" t="s">
        <v>215</v>
      </c>
      <c r="D116" s="40">
        <v>5481</v>
      </c>
      <c r="E116" s="40">
        <v>1543</v>
      </c>
      <c r="F116" s="40">
        <v>1456</v>
      </c>
      <c r="G116" s="29">
        <f t="shared" si="1"/>
        <v>8480</v>
      </c>
      <c r="H116" s="5" t="s">
        <v>385</v>
      </c>
    </row>
    <row r="117" spans="1:8" s="11" customFormat="1" ht="25.5" customHeight="1">
      <c r="A117" s="51" t="s">
        <v>476</v>
      </c>
      <c r="B117" s="16" t="s">
        <v>0</v>
      </c>
      <c r="C117" s="5" t="s">
        <v>245</v>
      </c>
      <c r="D117" s="40">
        <v>24474</v>
      </c>
      <c r="E117" s="40">
        <v>19951</v>
      </c>
      <c r="F117" s="40">
        <v>13316</v>
      </c>
      <c r="G117" s="29">
        <f t="shared" si="1"/>
        <v>57741</v>
      </c>
      <c r="H117" s="5" t="s">
        <v>385</v>
      </c>
    </row>
    <row r="118" spans="1:8" s="11" customFormat="1" ht="27.75" customHeight="1">
      <c r="A118" s="55"/>
      <c r="B118" s="5" t="s">
        <v>1</v>
      </c>
      <c r="C118" s="8"/>
      <c r="D118" s="40"/>
      <c r="E118" s="40"/>
      <c r="F118" s="40"/>
      <c r="G118" s="29"/>
      <c r="H118" s="5"/>
    </row>
    <row r="119" spans="1:8" s="11" customFormat="1" ht="25.5" customHeight="1">
      <c r="A119" s="55"/>
      <c r="B119" s="16" t="s">
        <v>2</v>
      </c>
      <c r="C119" s="8" t="s">
        <v>201</v>
      </c>
      <c r="D119" s="40">
        <v>11835</v>
      </c>
      <c r="E119" s="40">
        <v>14029</v>
      </c>
      <c r="F119" s="40">
        <v>14400</v>
      </c>
      <c r="G119" s="29">
        <f t="shared" si="1"/>
        <v>40264</v>
      </c>
      <c r="H119" s="5" t="s">
        <v>354</v>
      </c>
    </row>
    <row r="120" spans="1:8" s="11" customFormat="1" ht="25.5" customHeight="1">
      <c r="A120" s="7"/>
      <c r="B120" s="16" t="s">
        <v>477</v>
      </c>
      <c r="C120" s="8" t="s">
        <v>201</v>
      </c>
      <c r="D120" s="40">
        <v>2834</v>
      </c>
      <c r="E120" s="40">
        <v>3002</v>
      </c>
      <c r="F120" s="40">
        <v>2910</v>
      </c>
      <c r="G120" s="29">
        <f t="shared" si="1"/>
        <v>8746</v>
      </c>
      <c r="H120" s="5" t="s">
        <v>386</v>
      </c>
    </row>
    <row r="121" spans="1:8" s="11" customFormat="1" ht="25.5" customHeight="1">
      <c r="A121" s="7"/>
      <c r="B121" s="16" t="s">
        <v>3</v>
      </c>
      <c r="C121" s="8" t="s">
        <v>201</v>
      </c>
      <c r="D121" s="40">
        <v>8490</v>
      </c>
      <c r="E121" s="40">
        <v>569737</v>
      </c>
      <c r="F121" s="40">
        <v>802012</v>
      </c>
      <c r="G121" s="29">
        <f t="shared" si="1"/>
        <v>1380239</v>
      </c>
      <c r="H121" s="5" t="s">
        <v>387</v>
      </c>
    </row>
    <row r="122" spans="1:8" s="11" customFormat="1" ht="25.5" customHeight="1">
      <c r="A122" s="7"/>
      <c r="B122" s="16" t="s">
        <v>4</v>
      </c>
      <c r="C122" s="8" t="s">
        <v>201</v>
      </c>
      <c r="D122" s="40">
        <v>1616</v>
      </c>
      <c r="E122" s="40">
        <v>1251</v>
      </c>
      <c r="F122" s="40">
        <v>873</v>
      </c>
      <c r="G122" s="29">
        <f t="shared" si="1"/>
        <v>3740</v>
      </c>
      <c r="H122" s="5" t="s">
        <v>388</v>
      </c>
    </row>
    <row r="123" spans="1:8" s="11" customFormat="1" ht="25.5" customHeight="1">
      <c r="A123" s="7"/>
      <c r="B123" s="16" t="s">
        <v>5</v>
      </c>
      <c r="C123" s="8" t="s">
        <v>201</v>
      </c>
      <c r="D123" s="40">
        <v>58882</v>
      </c>
      <c r="E123" s="40">
        <v>40053</v>
      </c>
      <c r="F123" s="40">
        <v>44729</v>
      </c>
      <c r="G123" s="29">
        <f t="shared" si="1"/>
        <v>143664</v>
      </c>
      <c r="H123" s="5" t="s">
        <v>389</v>
      </c>
    </row>
    <row r="124" spans="1:8" s="11" customFormat="1" ht="25.5" customHeight="1">
      <c r="A124" s="7"/>
      <c r="B124" s="16" t="s">
        <v>6</v>
      </c>
      <c r="C124" s="8" t="s">
        <v>201</v>
      </c>
      <c r="D124" s="40">
        <v>43762</v>
      </c>
      <c r="E124" s="40">
        <v>32503</v>
      </c>
      <c r="F124" s="40">
        <v>104623</v>
      </c>
      <c r="G124" s="29">
        <f t="shared" si="1"/>
        <v>180888</v>
      </c>
      <c r="H124" s="5" t="s">
        <v>389</v>
      </c>
    </row>
    <row r="125" spans="1:8" s="11" customFormat="1" ht="25.5" customHeight="1">
      <c r="A125" s="7"/>
      <c r="B125" s="16" t="s">
        <v>7</v>
      </c>
      <c r="C125" s="5" t="s">
        <v>201</v>
      </c>
      <c r="D125" s="40">
        <v>29227</v>
      </c>
      <c r="E125" s="40">
        <v>25194</v>
      </c>
      <c r="F125" s="40">
        <v>28157</v>
      </c>
      <c r="G125" s="29">
        <f t="shared" si="1"/>
        <v>82578</v>
      </c>
      <c r="H125" s="5" t="s">
        <v>390</v>
      </c>
    </row>
    <row r="126" spans="1:8" s="11" customFormat="1" ht="27.75" customHeight="1">
      <c r="A126" s="7"/>
      <c r="B126" s="5" t="s">
        <v>8</v>
      </c>
      <c r="C126" s="8"/>
      <c r="D126" s="40"/>
      <c r="E126" s="40"/>
      <c r="F126" s="40"/>
      <c r="G126" s="29"/>
      <c r="H126" s="5"/>
    </row>
    <row r="127" spans="1:8" s="11" customFormat="1" ht="25.5" customHeight="1">
      <c r="A127" s="7"/>
      <c r="B127" s="16" t="s">
        <v>9</v>
      </c>
      <c r="C127" s="8" t="s">
        <v>245</v>
      </c>
      <c r="D127" s="40">
        <v>75893</v>
      </c>
      <c r="E127" s="40">
        <v>89029</v>
      </c>
      <c r="F127" s="40">
        <v>69708</v>
      </c>
      <c r="G127" s="29">
        <f t="shared" si="1"/>
        <v>234630</v>
      </c>
      <c r="H127" s="5" t="s">
        <v>391</v>
      </c>
    </row>
    <row r="128" spans="1:8" s="11" customFormat="1" ht="25.5" customHeight="1">
      <c r="A128" s="7"/>
      <c r="B128" s="16" t="s">
        <v>10</v>
      </c>
      <c r="C128" s="8" t="s">
        <v>245</v>
      </c>
      <c r="D128" s="40">
        <v>16347</v>
      </c>
      <c r="E128" s="40">
        <v>17056</v>
      </c>
      <c r="F128" s="40">
        <v>16111</v>
      </c>
      <c r="G128" s="29">
        <f t="shared" si="1"/>
        <v>49514</v>
      </c>
      <c r="H128" s="5" t="s">
        <v>391</v>
      </c>
    </row>
    <row r="129" spans="1:8" s="11" customFormat="1" ht="25.5" customHeight="1">
      <c r="A129" s="7"/>
      <c r="B129" s="16" t="s">
        <v>202</v>
      </c>
      <c r="C129" s="12" t="s">
        <v>245</v>
      </c>
      <c r="D129" s="40">
        <v>301188</v>
      </c>
      <c r="E129" s="40">
        <v>334827</v>
      </c>
      <c r="F129" s="40">
        <v>247116</v>
      </c>
      <c r="G129" s="29">
        <f t="shared" si="1"/>
        <v>883131</v>
      </c>
      <c r="H129" s="5" t="s">
        <v>392</v>
      </c>
    </row>
    <row r="130" spans="1:8" s="11" customFormat="1" ht="27.75" customHeight="1">
      <c r="A130" s="7"/>
      <c r="B130" s="5" t="s">
        <v>11</v>
      </c>
      <c r="C130" s="8"/>
      <c r="D130" s="40"/>
      <c r="E130" s="40"/>
      <c r="F130" s="40"/>
      <c r="G130" s="29"/>
      <c r="H130" s="5"/>
    </row>
    <row r="131" spans="1:8" s="11" customFormat="1" ht="25.5" customHeight="1">
      <c r="A131" s="7"/>
      <c r="B131" s="16" t="s">
        <v>12</v>
      </c>
      <c r="C131" s="8" t="s">
        <v>158</v>
      </c>
      <c r="D131" s="40">
        <v>43407</v>
      </c>
      <c r="E131" s="40">
        <v>42835</v>
      </c>
      <c r="F131" s="40">
        <v>43440</v>
      </c>
      <c r="G131" s="29">
        <f aca="true" t="shared" si="2" ref="G131:G194">SUM(D131:F131)</f>
        <v>129682</v>
      </c>
      <c r="H131" s="5" t="s">
        <v>393</v>
      </c>
    </row>
    <row r="132" spans="1:8" s="11" customFormat="1" ht="25.5" customHeight="1">
      <c r="A132" s="7"/>
      <c r="B132" s="16" t="s">
        <v>13</v>
      </c>
      <c r="C132" s="8" t="s">
        <v>158</v>
      </c>
      <c r="D132" s="40">
        <v>11219</v>
      </c>
      <c r="E132" s="40">
        <v>9826</v>
      </c>
      <c r="F132" s="40">
        <v>8361</v>
      </c>
      <c r="G132" s="29">
        <f t="shared" si="2"/>
        <v>29406</v>
      </c>
      <c r="H132" s="5" t="s">
        <v>375</v>
      </c>
    </row>
    <row r="133" spans="1:8" s="11" customFormat="1" ht="25.5" customHeight="1">
      <c r="A133" s="7"/>
      <c r="B133" s="16" t="s">
        <v>14</v>
      </c>
      <c r="C133" s="8" t="s">
        <v>158</v>
      </c>
      <c r="D133" s="40">
        <v>16885</v>
      </c>
      <c r="E133" s="40">
        <v>6544</v>
      </c>
      <c r="F133" s="40">
        <v>6119</v>
      </c>
      <c r="G133" s="29">
        <f t="shared" si="2"/>
        <v>29548</v>
      </c>
      <c r="H133" s="5" t="s">
        <v>364</v>
      </c>
    </row>
    <row r="134" spans="1:8" s="11" customFormat="1" ht="25.5" customHeight="1">
      <c r="A134" s="7"/>
      <c r="B134" s="16" t="s">
        <v>15</v>
      </c>
      <c r="C134" s="8" t="s">
        <v>204</v>
      </c>
      <c r="D134" s="40">
        <v>9277</v>
      </c>
      <c r="E134" s="40">
        <v>18909</v>
      </c>
      <c r="F134" s="40">
        <v>6813</v>
      </c>
      <c r="G134" s="29">
        <f t="shared" si="2"/>
        <v>34999</v>
      </c>
      <c r="H134" s="5" t="s">
        <v>393</v>
      </c>
    </row>
    <row r="135" spans="1:8" s="11" customFormat="1" ht="25.5" customHeight="1">
      <c r="A135" s="36"/>
      <c r="B135" s="5" t="s">
        <v>16</v>
      </c>
      <c r="C135" s="8"/>
      <c r="D135" s="40"/>
      <c r="E135" s="40"/>
      <c r="F135" s="40"/>
      <c r="G135" s="29"/>
      <c r="H135" s="5"/>
    </row>
    <row r="136" spans="1:8" s="11" customFormat="1" ht="25.5" customHeight="1">
      <c r="A136" s="50"/>
      <c r="B136" s="16" t="s">
        <v>17</v>
      </c>
      <c r="C136" s="8" t="s">
        <v>213</v>
      </c>
      <c r="D136" s="40">
        <v>3616</v>
      </c>
      <c r="E136" s="40">
        <v>3930</v>
      </c>
      <c r="F136" s="40">
        <v>4595</v>
      </c>
      <c r="G136" s="29">
        <f t="shared" si="2"/>
        <v>12141</v>
      </c>
      <c r="H136" s="5" t="s">
        <v>375</v>
      </c>
    </row>
    <row r="137" spans="1:8" s="11" customFormat="1" ht="25.5" customHeight="1">
      <c r="A137" s="50"/>
      <c r="B137" s="16" t="s">
        <v>18</v>
      </c>
      <c r="C137" s="8" t="s">
        <v>213</v>
      </c>
      <c r="D137" s="40">
        <v>28729</v>
      </c>
      <c r="E137" s="40">
        <v>25420</v>
      </c>
      <c r="F137" s="40">
        <v>32317</v>
      </c>
      <c r="G137" s="29">
        <f t="shared" si="2"/>
        <v>86466</v>
      </c>
      <c r="H137" s="5" t="s">
        <v>375</v>
      </c>
    </row>
    <row r="138" spans="1:8" s="11" customFormat="1" ht="25.5" customHeight="1">
      <c r="A138" s="18"/>
      <c r="B138" s="16" t="s">
        <v>19</v>
      </c>
      <c r="C138" s="8" t="s">
        <v>213</v>
      </c>
      <c r="D138" s="40">
        <v>10386</v>
      </c>
      <c r="E138" s="40">
        <v>8752</v>
      </c>
      <c r="F138" s="40">
        <v>10956</v>
      </c>
      <c r="G138" s="29">
        <f t="shared" si="2"/>
        <v>30094</v>
      </c>
      <c r="H138" s="5" t="s">
        <v>394</v>
      </c>
    </row>
    <row r="139" spans="1:8" s="11" customFormat="1" ht="25.5" customHeight="1">
      <c r="A139" s="47"/>
      <c r="B139" s="16" t="s">
        <v>20</v>
      </c>
      <c r="C139" s="8" t="s">
        <v>213</v>
      </c>
      <c r="D139" s="40">
        <v>13904</v>
      </c>
      <c r="E139" s="40">
        <v>13471</v>
      </c>
      <c r="F139" s="40">
        <v>14772</v>
      </c>
      <c r="G139" s="29">
        <f t="shared" si="2"/>
        <v>42147</v>
      </c>
      <c r="H139" s="5" t="s">
        <v>394</v>
      </c>
    </row>
    <row r="140" spans="1:8" s="11" customFormat="1" ht="25.5" customHeight="1">
      <c r="A140" s="68" t="s">
        <v>478</v>
      </c>
      <c r="B140" s="16" t="s">
        <v>21</v>
      </c>
      <c r="C140" s="8" t="s">
        <v>213</v>
      </c>
      <c r="D140" s="40">
        <v>18377</v>
      </c>
      <c r="E140" s="40">
        <v>16430</v>
      </c>
      <c r="F140" s="40">
        <v>21823</v>
      </c>
      <c r="G140" s="29">
        <f t="shared" si="2"/>
        <v>56630</v>
      </c>
      <c r="H140" s="5" t="s">
        <v>395</v>
      </c>
    </row>
    <row r="141" spans="1:8" s="11" customFormat="1" ht="25.5" customHeight="1">
      <c r="A141" s="49" t="s">
        <v>479</v>
      </c>
      <c r="B141" s="16" t="s">
        <v>22</v>
      </c>
      <c r="C141" s="8" t="s">
        <v>213</v>
      </c>
      <c r="D141" s="40">
        <v>6530</v>
      </c>
      <c r="E141" s="40">
        <v>6327</v>
      </c>
      <c r="F141" s="40">
        <v>7855</v>
      </c>
      <c r="G141" s="29">
        <f t="shared" si="2"/>
        <v>20712</v>
      </c>
      <c r="H141" s="5" t="s">
        <v>375</v>
      </c>
    </row>
    <row r="142" spans="1:8" s="11" customFormat="1" ht="25.5" customHeight="1">
      <c r="A142" s="27" t="s">
        <v>473</v>
      </c>
      <c r="B142" s="16" t="s">
        <v>23</v>
      </c>
      <c r="C142" s="8" t="s">
        <v>213</v>
      </c>
      <c r="D142" s="40">
        <v>7505</v>
      </c>
      <c r="E142" s="40">
        <v>8011</v>
      </c>
      <c r="F142" s="40">
        <v>9636</v>
      </c>
      <c r="G142" s="29">
        <f t="shared" si="2"/>
        <v>25152</v>
      </c>
      <c r="H142" s="5" t="s">
        <v>396</v>
      </c>
    </row>
    <row r="143" spans="1:8" s="11" customFormat="1" ht="25.5" customHeight="1">
      <c r="A143" s="27" t="s">
        <v>474</v>
      </c>
      <c r="B143" s="4" t="s">
        <v>212</v>
      </c>
      <c r="C143" s="8" t="s">
        <v>213</v>
      </c>
      <c r="D143" s="40">
        <v>7705</v>
      </c>
      <c r="E143" s="40">
        <v>7499</v>
      </c>
      <c r="F143" s="40">
        <v>8847</v>
      </c>
      <c r="G143" s="29">
        <f t="shared" si="2"/>
        <v>24051</v>
      </c>
      <c r="H143" s="5" t="s">
        <v>396</v>
      </c>
    </row>
    <row r="144" spans="1:8" s="11" customFormat="1" ht="25.5" customHeight="1">
      <c r="A144" s="50"/>
      <c r="B144" s="4" t="s">
        <v>24</v>
      </c>
      <c r="C144" s="8" t="s">
        <v>213</v>
      </c>
      <c r="D144" s="40">
        <v>19048</v>
      </c>
      <c r="E144" s="40">
        <v>15752</v>
      </c>
      <c r="F144" s="40">
        <v>18667</v>
      </c>
      <c r="G144" s="29">
        <f t="shared" si="2"/>
        <v>53467</v>
      </c>
      <c r="H144" s="5" t="s">
        <v>394</v>
      </c>
    </row>
    <row r="145" spans="1:8" s="11" customFormat="1" ht="25.5" customHeight="1">
      <c r="A145" s="42"/>
      <c r="B145" s="4" t="s">
        <v>25</v>
      </c>
      <c r="C145" s="8" t="s">
        <v>213</v>
      </c>
      <c r="D145" s="40">
        <v>14679</v>
      </c>
      <c r="E145" s="40">
        <v>11270</v>
      </c>
      <c r="F145" s="40">
        <v>19488</v>
      </c>
      <c r="G145" s="29">
        <f t="shared" si="2"/>
        <v>45437</v>
      </c>
      <c r="H145" s="5" t="s">
        <v>394</v>
      </c>
    </row>
    <row r="146" spans="1:8" s="11" customFormat="1" ht="27" customHeight="1">
      <c r="A146" s="45"/>
      <c r="B146" s="5" t="s">
        <v>480</v>
      </c>
      <c r="C146" s="8" t="s">
        <v>467</v>
      </c>
      <c r="D146" s="40">
        <v>74542</v>
      </c>
      <c r="E146" s="40">
        <v>255567</v>
      </c>
      <c r="F146" s="40">
        <v>98113</v>
      </c>
      <c r="G146" s="29">
        <f t="shared" si="2"/>
        <v>428222</v>
      </c>
      <c r="H146" s="5" t="s">
        <v>449</v>
      </c>
    </row>
    <row r="147" spans="1:8" s="11" customFormat="1" ht="27" customHeight="1">
      <c r="A147" s="45"/>
      <c r="B147" s="5" t="s">
        <v>481</v>
      </c>
      <c r="C147" s="8" t="s">
        <v>201</v>
      </c>
      <c r="D147" s="40">
        <v>334485</v>
      </c>
      <c r="E147" s="40">
        <v>318772</v>
      </c>
      <c r="F147" s="40">
        <v>310789</v>
      </c>
      <c r="G147" s="29">
        <f>SUM(D147:F147)</f>
        <v>964046</v>
      </c>
      <c r="H147" s="5" t="s">
        <v>361</v>
      </c>
    </row>
    <row r="148" spans="1:8" s="11" customFormat="1" ht="27" customHeight="1">
      <c r="A148" s="43"/>
      <c r="B148" s="5" t="s">
        <v>140</v>
      </c>
      <c r="C148" s="8" t="s">
        <v>201</v>
      </c>
      <c r="D148" s="40">
        <v>35235</v>
      </c>
      <c r="E148" s="40">
        <v>41676</v>
      </c>
      <c r="F148" s="40">
        <v>29819</v>
      </c>
      <c r="G148" s="29">
        <f t="shared" si="2"/>
        <v>106730</v>
      </c>
      <c r="H148" s="5" t="s">
        <v>398</v>
      </c>
    </row>
    <row r="149" spans="1:8" s="11" customFormat="1" ht="27" customHeight="1">
      <c r="A149" s="45"/>
      <c r="B149" s="5" t="s">
        <v>26</v>
      </c>
      <c r="C149" s="8" t="s">
        <v>201</v>
      </c>
      <c r="D149" s="40">
        <v>100242</v>
      </c>
      <c r="E149" s="40">
        <v>133249</v>
      </c>
      <c r="F149" s="40">
        <v>175605</v>
      </c>
      <c r="G149" s="29">
        <f t="shared" si="2"/>
        <v>409096</v>
      </c>
      <c r="H149" s="5" t="s">
        <v>399</v>
      </c>
    </row>
    <row r="150" spans="1:8" s="11" customFormat="1" ht="27" customHeight="1">
      <c r="A150" s="45"/>
      <c r="B150" s="5" t="s">
        <v>141</v>
      </c>
      <c r="C150" s="8" t="s">
        <v>201</v>
      </c>
      <c r="D150" s="40">
        <v>46235</v>
      </c>
      <c r="E150" s="40">
        <v>54910</v>
      </c>
      <c r="F150" s="40">
        <v>24519</v>
      </c>
      <c r="G150" s="29">
        <f t="shared" si="2"/>
        <v>125664</v>
      </c>
      <c r="H150" s="5" t="s">
        <v>400</v>
      </c>
    </row>
    <row r="151" spans="1:8" s="11" customFormat="1" ht="27" customHeight="1">
      <c r="A151" s="53" t="s">
        <v>482</v>
      </c>
      <c r="B151" s="5" t="s">
        <v>142</v>
      </c>
      <c r="C151" s="8" t="s">
        <v>201</v>
      </c>
      <c r="D151" s="40">
        <v>187075</v>
      </c>
      <c r="E151" s="40">
        <v>212926</v>
      </c>
      <c r="F151" s="40">
        <v>173452</v>
      </c>
      <c r="G151" s="29">
        <f t="shared" si="2"/>
        <v>573453</v>
      </c>
      <c r="H151" s="5" t="s">
        <v>398</v>
      </c>
    </row>
    <row r="152" spans="1:8" s="11" customFormat="1" ht="27" customHeight="1">
      <c r="A152" s="54"/>
      <c r="B152" s="5" t="s">
        <v>27</v>
      </c>
      <c r="C152" s="8" t="s">
        <v>201</v>
      </c>
      <c r="D152" s="40">
        <v>39348</v>
      </c>
      <c r="E152" s="40">
        <v>39508</v>
      </c>
      <c r="F152" s="40">
        <v>45138</v>
      </c>
      <c r="G152" s="29">
        <f t="shared" si="2"/>
        <v>123994</v>
      </c>
      <c r="H152" s="5" t="s">
        <v>401</v>
      </c>
    </row>
    <row r="153" spans="1:8" s="11" customFormat="1" ht="27" customHeight="1">
      <c r="A153" s="54"/>
      <c r="B153" s="5" t="s">
        <v>143</v>
      </c>
      <c r="C153" s="8" t="s">
        <v>201</v>
      </c>
      <c r="D153" s="40">
        <v>344903</v>
      </c>
      <c r="E153" s="40">
        <v>295856</v>
      </c>
      <c r="F153" s="40">
        <v>225943</v>
      </c>
      <c r="G153" s="29">
        <f t="shared" si="2"/>
        <v>866702</v>
      </c>
      <c r="H153" s="5" t="s">
        <v>361</v>
      </c>
    </row>
    <row r="154" spans="1:8" s="11" customFormat="1" ht="27" customHeight="1">
      <c r="A154" s="51" t="s">
        <v>203</v>
      </c>
      <c r="B154" s="5" t="s">
        <v>144</v>
      </c>
      <c r="C154" s="8" t="s">
        <v>201</v>
      </c>
      <c r="D154" s="40">
        <v>34722</v>
      </c>
      <c r="E154" s="40">
        <v>41336</v>
      </c>
      <c r="F154" s="40">
        <v>51339</v>
      </c>
      <c r="G154" s="29">
        <f t="shared" si="2"/>
        <v>127397</v>
      </c>
      <c r="H154" s="5" t="s">
        <v>361</v>
      </c>
    </row>
    <row r="155" spans="1:8" s="11" customFormat="1" ht="27" customHeight="1">
      <c r="A155" s="58"/>
      <c r="B155" s="5" t="s">
        <v>145</v>
      </c>
      <c r="C155" s="8" t="s">
        <v>201</v>
      </c>
      <c r="D155" s="40">
        <v>493736</v>
      </c>
      <c r="E155" s="40">
        <v>401676</v>
      </c>
      <c r="F155" s="40">
        <v>382513</v>
      </c>
      <c r="G155" s="29">
        <f t="shared" si="2"/>
        <v>1277925</v>
      </c>
      <c r="H155" s="5" t="s">
        <v>450</v>
      </c>
    </row>
    <row r="156" spans="1:8" s="11" customFormat="1" ht="27" customHeight="1">
      <c r="A156" s="58"/>
      <c r="B156" s="5" t="s">
        <v>28</v>
      </c>
      <c r="C156" s="8" t="s">
        <v>201</v>
      </c>
      <c r="D156" s="40">
        <v>216828</v>
      </c>
      <c r="E156" s="40">
        <v>208100</v>
      </c>
      <c r="F156" s="40">
        <v>209719</v>
      </c>
      <c r="G156" s="29">
        <f t="shared" si="2"/>
        <v>634647</v>
      </c>
      <c r="H156" s="5" t="s">
        <v>402</v>
      </c>
    </row>
    <row r="157" spans="1:8" s="11" customFormat="1" ht="27" customHeight="1">
      <c r="A157" s="58"/>
      <c r="B157" s="5" t="s">
        <v>29</v>
      </c>
      <c r="C157" s="8" t="s">
        <v>201</v>
      </c>
      <c r="D157" s="40">
        <v>562680</v>
      </c>
      <c r="E157" s="40">
        <v>535708</v>
      </c>
      <c r="F157" s="40">
        <v>373013</v>
      </c>
      <c r="G157" s="29">
        <f t="shared" si="2"/>
        <v>1471401</v>
      </c>
      <c r="H157" s="5" t="s">
        <v>403</v>
      </c>
    </row>
    <row r="158" spans="1:8" s="11" customFormat="1" ht="27" customHeight="1">
      <c r="A158" s="45"/>
      <c r="B158" s="5" t="s">
        <v>146</v>
      </c>
      <c r="C158" s="8" t="s">
        <v>201</v>
      </c>
      <c r="D158" s="40">
        <v>81780</v>
      </c>
      <c r="E158" s="40">
        <v>78068</v>
      </c>
      <c r="F158" s="40">
        <v>108875</v>
      </c>
      <c r="G158" s="29">
        <f t="shared" si="2"/>
        <v>268723</v>
      </c>
      <c r="H158" s="5" t="s">
        <v>398</v>
      </c>
    </row>
    <row r="159" spans="1:8" s="11" customFormat="1" ht="27" customHeight="1">
      <c r="A159" s="7"/>
      <c r="B159" s="5" t="s">
        <v>147</v>
      </c>
      <c r="C159" s="8" t="s">
        <v>201</v>
      </c>
      <c r="D159" s="40">
        <v>14877</v>
      </c>
      <c r="E159" s="40">
        <v>17444</v>
      </c>
      <c r="F159" s="40">
        <v>14798</v>
      </c>
      <c r="G159" s="29">
        <f t="shared" si="2"/>
        <v>47119</v>
      </c>
      <c r="H159" s="5" t="s">
        <v>404</v>
      </c>
    </row>
    <row r="160" spans="1:8" s="11" customFormat="1" ht="27" customHeight="1">
      <c r="A160" s="27"/>
      <c r="B160" s="5" t="s">
        <v>148</v>
      </c>
      <c r="C160" s="8" t="s">
        <v>201</v>
      </c>
      <c r="D160" s="40">
        <v>31988</v>
      </c>
      <c r="E160" s="40">
        <v>38756</v>
      </c>
      <c r="F160" s="40">
        <v>36799</v>
      </c>
      <c r="G160" s="29">
        <f t="shared" si="2"/>
        <v>107543</v>
      </c>
      <c r="H160" s="5" t="s">
        <v>364</v>
      </c>
    </row>
    <row r="161" spans="1:8" s="11" customFormat="1" ht="27" customHeight="1">
      <c r="A161" s="27"/>
      <c r="B161" s="5" t="s">
        <v>483</v>
      </c>
      <c r="C161" s="8" t="s">
        <v>201</v>
      </c>
      <c r="D161" s="40">
        <v>206880</v>
      </c>
      <c r="E161" s="40">
        <v>221263</v>
      </c>
      <c r="F161" s="40">
        <v>129467</v>
      </c>
      <c r="G161" s="29">
        <f t="shared" si="2"/>
        <v>557610</v>
      </c>
      <c r="H161" s="5" t="s">
        <v>361</v>
      </c>
    </row>
    <row r="162" spans="1:8" s="11" customFormat="1" ht="27" customHeight="1">
      <c r="A162" s="27"/>
      <c r="B162" s="5" t="s">
        <v>484</v>
      </c>
      <c r="C162" s="8" t="s">
        <v>201</v>
      </c>
      <c r="D162" s="40">
        <v>118082</v>
      </c>
      <c r="E162" s="40">
        <v>116359</v>
      </c>
      <c r="F162" s="40">
        <v>120240</v>
      </c>
      <c r="G162" s="29">
        <f t="shared" si="2"/>
        <v>354681</v>
      </c>
      <c r="H162" s="5" t="s">
        <v>397</v>
      </c>
    </row>
    <row r="163" spans="1:8" s="11" customFormat="1" ht="27" customHeight="1">
      <c r="A163" s="27"/>
      <c r="B163" s="5" t="s">
        <v>485</v>
      </c>
      <c r="C163" s="8" t="s">
        <v>201</v>
      </c>
      <c r="D163" s="40">
        <v>191930</v>
      </c>
      <c r="E163" s="40">
        <v>186945</v>
      </c>
      <c r="F163" s="40">
        <v>170226</v>
      </c>
      <c r="G163" s="29">
        <f t="shared" si="2"/>
        <v>549101</v>
      </c>
      <c r="H163" s="5" t="s">
        <v>520</v>
      </c>
    </row>
    <row r="164" spans="1:8" s="11" customFormat="1" ht="27" customHeight="1">
      <c r="A164" s="27"/>
      <c r="B164" s="5" t="s">
        <v>486</v>
      </c>
      <c r="C164" s="8" t="s">
        <v>201</v>
      </c>
      <c r="D164" s="40">
        <v>33702</v>
      </c>
      <c r="E164" s="40">
        <v>35908</v>
      </c>
      <c r="F164" s="40">
        <v>30003</v>
      </c>
      <c r="G164" s="29">
        <f t="shared" si="2"/>
        <v>99613</v>
      </c>
      <c r="H164" s="5" t="s">
        <v>361</v>
      </c>
    </row>
    <row r="165" spans="1:8" s="11" customFormat="1" ht="27" customHeight="1">
      <c r="A165" s="27"/>
      <c r="B165" s="5" t="s">
        <v>149</v>
      </c>
      <c r="C165" s="8" t="s">
        <v>216</v>
      </c>
      <c r="D165" s="40">
        <v>11714</v>
      </c>
      <c r="E165" s="40">
        <v>9628</v>
      </c>
      <c r="F165" s="40">
        <v>9136</v>
      </c>
      <c r="G165" s="29">
        <f t="shared" si="2"/>
        <v>30478</v>
      </c>
      <c r="H165" s="5" t="s">
        <v>361</v>
      </c>
    </row>
    <row r="166" spans="1:8" s="11" customFormat="1" ht="27" customHeight="1">
      <c r="A166" s="7"/>
      <c r="B166" s="5" t="s">
        <v>225</v>
      </c>
      <c r="C166" s="8" t="s">
        <v>216</v>
      </c>
      <c r="D166" s="40">
        <v>29615</v>
      </c>
      <c r="E166" s="40">
        <v>29174</v>
      </c>
      <c r="F166" s="40">
        <v>28174</v>
      </c>
      <c r="G166" s="29">
        <f t="shared" si="2"/>
        <v>86963</v>
      </c>
      <c r="H166" s="5" t="s">
        <v>361</v>
      </c>
    </row>
    <row r="167" spans="1:8" s="11" customFormat="1" ht="27" customHeight="1">
      <c r="A167" s="7"/>
      <c r="B167" s="5" t="s">
        <v>150</v>
      </c>
      <c r="C167" s="8" t="s">
        <v>216</v>
      </c>
      <c r="D167" s="40">
        <v>181650</v>
      </c>
      <c r="E167" s="40">
        <v>211800</v>
      </c>
      <c r="F167" s="40">
        <v>187500</v>
      </c>
      <c r="G167" s="29">
        <f t="shared" si="2"/>
        <v>580950</v>
      </c>
      <c r="H167" s="5" t="s">
        <v>405</v>
      </c>
    </row>
    <row r="168" spans="1:8" s="11" customFormat="1" ht="26.25" customHeight="1">
      <c r="A168" s="7"/>
      <c r="B168" s="5" t="s">
        <v>151</v>
      </c>
      <c r="C168" s="8" t="s">
        <v>216</v>
      </c>
      <c r="D168" s="40">
        <v>208000</v>
      </c>
      <c r="E168" s="40">
        <v>166000</v>
      </c>
      <c r="F168" s="40">
        <v>160000</v>
      </c>
      <c r="G168" s="29">
        <f t="shared" si="2"/>
        <v>534000</v>
      </c>
      <c r="H168" s="5" t="s">
        <v>406</v>
      </c>
    </row>
    <row r="169" spans="1:8" s="11" customFormat="1" ht="26.25" customHeight="1">
      <c r="A169" s="7"/>
      <c r="B169" s="5" t="s">
        <v>226</v>
      </c>
      <c r="C169" s="8" t="s">
        <v>216</v>
      </c>
      <c r="D169" s="40">
        <v>44689</v>
      </c>
      <c r="E169" s="40">
        <v>47375</v>
      </c>
      <c r="F169" s="40">
        <v>34085</v>
      </c>
      <c r="G169" s="29">
        <f t="shared" si="2"/>
        <v>126149</v>
      </c>
      <c r="H169" s="5" t="s">
        <v>375</v>
      </c>
    </row>
    <row r="170" spans="1:8" s="11" customFormat="1" ht="26.25" customHeight="1">
      <c r="A170" s="7"/>
      <c r="B170" s="5" t="s">
        <v>152</v>
      </c>
      <c r="C170" s="8" t="s">
        <v>216</v>
      </c>
      <c r="D170" s="40">
        <v>391450</v>
      </c>
      <c r="E170" s="40">
        <v>765000</v>
      </c>
      <c r="F170" s="40">
        <v>380000</v>
      </c>
      <c r="G170" s="29">
        <f t="shared" si="2"/>
        <v>1536450</v>
      </c>
      <c r="H170" s="5" t="s">
        <v>375</v>
      </c>
    </row>
    <row r="171" spans="1:8" s="11" customFormat="1" ht="26.25" customHeight="1">
      <c r="A171" s="7"/>
      <c r="B171" s="5" t="s">
        <v>153</v>
      </c>
      <c r="C171" s="8" t="s">
        <v>216</v>
      </c>
      <c r="D171" s="40">
        <v>238414</v>
      </c>
      <c r="E171" s="40">
        <v>189477</v>
      </c>
      <c r="F171" s="40">
        <v>187363</v>
      </c>
      <c r="G171" s="29">
        <f t="shared" si="2"/>
        <v>615254</v>
      </c>
      <c r="H171" s="5" t="s">
        <v>352</v>
      </c>
    </row>
    <row r="172" spans="1:8" s="11" customFormat="1" ht="26.25" customHeight="1">
      <c r="A172" s="18"/>
      <c r="B172" s="5" t="s">
        <v>154</v>
      </c>
      <c r="C172" s="8" t="s">
        <v>216</v>
      </c>
      <c r="D172" s="40">
        <v>405000</v>
      </c>
      <c r="E172" s="40">
        <v>415100</v>
      </c>
      <c r="F172" s="40">
        <v>398500</v>
      </c>
      <c r="G172" s="29">
        <f t="shared" si="2"/>
        <v>1218600</v>
      </c>
      <c r="H172" s="5" t="s">
        <v>407</v>
      </c>
    </row>
    <row r="173" spans="1:8" s="11" customFormat="1" ht="26.25" customHeight="1">
      <c r="A173" s="7"/>
      <c r="B173" s="5" t="s">
        <v>227</v>
      </c>
      <c r="C173" s="8" t="s">
        <v>216</v>
      </c>
      <c r="D173" s="40">
        <v>48983</v>
      </c>
      <c r="E173" s="40">
        <v>41458</v>
      </c>
      <c r="F173" s="40">
        <v>33574</v>
      </c>
      <c r="G173" s="29">
        <f t="shared" si="2"/>
        <v>124015</v>
      </c>
      <c r="H173" s="5" t="s">
        <v>361</v>
      </c>
    </row>
    <row r="174" spans="1:8" s="11" customFormat="1" ht="26.25" customHeight="1">
      <c r="A174" s="7"/>
      <c r="B174" s="5" t="s">
        <v>228</v>
      </c>
      <c r="C174" s="8" t="s">
        <v>216</v>
      </c>
      <c r="D174" s="40">
        <v>183004</v>
      </c>
      <c r="E174" s="40">
        <v>178048</v>
      </c>
      <c r="F174" s="40">
        <v>153981</v>
      </c>
      <c r="G174" s="29">
        <f t="shared" si="2"/>
        <v>515033</v>
      </c>
      <c r="H174" s="5" t="s">
        <v>361</v>
      </c>
    </row>
    <row r="175" spans="1:8" s="11" customFormat="1" ht="26.25" customHeight="1">
      <c r="A175" s="7"/>
      <c r="B175" s="5" t="s">
        <v>30</v>
      </c>
      <c r="C175" s="8" t="s">
        <v>216</v>
      </c>
      <c r="D175" s="40">
        <v>88190</v>
      </c>
      <c r="E175" s="40">
        <v>99000</v>
      </c>
      <c r="F175" s="40">
        <v>67200</v>
      </c>
      <c r="G175" s="29">
        <f t="shared" si="2"/>
        <v>254390</v>
      </c>
      <c r="H175" s="5" t="s">
        <v>375</v>
      </c>
    </row>
    <row r="176" spans="1:8" s="11" customFormat="1" ht="26.25" customHeight="1">
      <c r="A176" s="43"/>
      <c r="B176" s="5" t="s">
        <v>487</v>
      </c>
      <c r="C176" s="8" t="s">
        <v>216</v>
      </c>
      <c r="D176" s="40">
        <v>49000</v>
      </c>
      <c r="E176" s="40">
        <v>42500</v>
      </c>
      <c r="F176" s="40">
        <v>42000</v>
      </c>
      <c r="G176" s="29">
        <f t="shared" si="2"/>
        <v>133500</v>
      </c>
      <c r="H176" s="5" t="s">
        <v>408</v>
      </c>
    </row>
    <row r="177" spans="1:8" s="11" customFormat="1" ht="26.25" customHeight="1">
      <c r="A177" s="43"/>
      <c r="B177" s="5" t="s">
        <v>100</v>
      </c>
      <c r="C177" s="8" t="s">
        <v>216</v>
      </c>
      <c r="D177" s="40">
        <v>243000</v>
      </c>
      <c r="E177" s="40">
        <v>267900</v>
      </c>
      <c r="F177" s="40">
        <v>235000</v>
      </c>
      <c r="G177" s="29">
        <f>SUM(D177:F177)</f>
        <v>745900</v>
      </c>
      <c r="H177" s="5" t="s">
        <v>361</v>
      </c>
    </row>
    <row r="178" spans="1:8" s="11" customFormat="1" ht="26.25" customHeight="1">
      <c r="A178" s="45"/>
      <c r="B178" s="5" t="s">
        <v>155</v>
      </c>
      <c r="C178" s="8" t="s">
        <v>351</v>
      </c>
      <c r="D178" s="40">
        <v>100414</v>
      </c>
      <c r="E178" s="40">
        <v>159408</v>
      </c>
      <c r="F178" s="40">
        <v>123096</v>
      </c>
      <c r="G178" s="29">
        <f t="shared" si="2"/>
        <v>382918</v>
      </c>
      <c r="H178" s="5" t="s">
        <v>409</v>
      </c>
    </row>
    <row r="179" spans="1:8" s="11" customFormat="1" ht="26.25" customHeight="1">
      <c r="A179" s="45"/>
      <c r="B179" s="5" t="s">
        <v>156</v>
      </c>
      <c r="C179" s="8" t="s">
        <v>351</v>
      </c>
      <c r="D179" s="40">
        <v>118614</v>
      </c>
      <c r="E179" s="40">
        <v>101640</v>
      </c>
      <c r="F179" s="40">
        <v>112536</v>
      </c>
      <c r="G179" s="29">
        <f t="shared" si="2"/>
        <v>332790</v>
      </c>
      <c r="H179" s="5" t="s">
        <v>410</v>
      </c>
    </row>
    <row r="180" spans="1:8" s="11" customFormat="1" ht="26.25" customHeight="1">
      <c r="A180" s="7"/>
      <c r="B180" s="5" t="s">
        <v>488</v>
      </c>
      <c r="C180" s="8" t="s">
        <v>351</v>
      </c>
      <c r="D180" s="40">
        <v>90068</v>
      </c>
      <c r="E180" s="40">
        <v>38267</v>
      </c>
      <c r="F180" s="40">
        <v>24138</v>
      </c>
      <c r="G180" s="29">
        <f t="shared" si="2"/>
        <v>152473</v>
      </c>
      <c r="H180" s="5" t="s">
        <v>397</v>
      </c>
    </row>
    <row r="181" spans="1:8" s="11" customFormat="1" ht="26.25" customHeight="1">
      <c r="A181" s="47"/>
      <c r="B181" s="5" t="s">
        <v>157</v>
      </c>
      <c r="C181" s="8" t="s">
        <v>158</v>
      </c>
      <c r="D181" s="40">
        <v>5423</v>
      </c>
      <c r="E181" s="40">
        <v>6459</v>
      </c>
      <c r="F181" s="40">
        <v>4974</v>
      </c>
      <c r="G181" s="29">
        <f t="shared" si="2"/>
        <v>16856</v>
      </c>
      <c r="H181" s="5" t="s">
        <v>361</v>
      </c>
    </row>
    <row r="182" spans="1:8" s="11" customFormat="1" ht="26.25" customHeight="1">
      <c r="A182" s="47"/>
      <c r="B182" s="6" t="s">
        <v>159</v>
      </c>
      <c r="C182" s="8" t="s">
        <v>204</v>
      </c>
      <c r="D182" s="40">
        <v>209397</v>
      </c>
      <c r="E182" s="40">
        <v>263409</v>
      </c>
      <c r="F182" s="40">
        <v>205356</v>
      </c>
      <c r="G182" s="29">
        <f t="shared" si="2"/>
        <v>678162</v>
      </c>
      <c r="H182" s="5" t="s">
        <v>361</v>
      </c>
    </row>
    <row r="183" spans="1:8" s="11" customFormat="1" ht="26.25" customHeight="1">
      <c r="A183" s="47"/>
      <c r="B183" s="5" t="s">
        <v>205</v>
      </c>
      <c r="C183" s="8" t="s">
        <v>204</v>
      </c>
      <c r="D183" s="40">
        <v>242669</v>
      </c>
      <c r="E183" s="40">
        <v>2155543</v>
      </c>
      <c r="F183" s="40">
        <v>159987</v>
      </c>
      <c r="G183" s="29">
        <f t="shared" si="2"/>
        <v>2558199</v>
      </c>
      <c r="H183" s="5" t="s">
        <v>402</v>
      </c>
    </row>
    <row r="184" spans="1:8" s="11" customFormat="1" ht="26.25" customHeight="1">
      <c r="A184" s="7"/>
      <c r="B184" s="5" t="s">
        <v>160</v>
      </c>
      <c r="C184" s="8" t="s">
        <v>204</v>
      </c>
      <c r="D184" s="40">
        <v>205747</v>
      </c>
      <c r="E184" s="40">
        <v>194979</v>
      </c>
      <c r="F184" s="40">
        <v>172490</v>
      </c>
      <c r="G184" s="29">
        <f t="shared" si="2"/>
        <v>573216</v>
      </c>
      <c r="H184" s="5" t="s">
        <v>411</v>
      </c>
    </row>
    <row r="185" spans="1:8" s="11" customFormat="1" ht="26.25" customHeight="1">
      <c r="A185" s="7"/>
      <c r="B185" s="5" t="s">
        <v>161</v>
      </c>
      <c r="C185" s="8" t="s">
        <v>204</v>
      </c>
      <c r="D185" s="40">
        <v>17263</v>
      </c>
      <c r="E185" s="40">
        <v>19899</v>
      </c>
      <c r="F185" s="40">
        <v>13618</v>
      </c>
      <c r="G185" s="29">
        <f t="shared" si="2"/>
        <v>50780</v>
      </c>
      <c r="H185" s="5" t="s">
        <v>361</v>
      </c>
    </row>
    <row r="186" spans="1:8" s="11" customFormat="1" ht="26.25" customHeight="1">
      <c r="A186" s="43"/>
      <c r="B186" s="5" t="s">
        <v>162</v>
      </c>
      <c r="C186" s="8" t="s">
        <v>204</v>
      </c>
      <c r="D186" s="40">
        <v>0</v>
      </c>
      <c r="E186" s="40">
        <v>0</v>
      </c>
      <c r="F186" s="40">
        <v>0</v>
      </c>
      <c r="G186" s="29">
        <f t="shared" si="2"/>
        <v>0</v>
      </c>
      <c r="H186" s="5" t="s">
        <v>521</v>
      </c>
    </row>
    <row r="187" spans="1:8" s="11" customFormat="1" ht="26.25" customHeight="1">
      <c r="A187" s="53" t="s">
        <v>482</v>
      </c>
      <c r="B187" s="5" t="s">
        <v>31</v>
      </c>
      <c r="C187" s="8" t="s">
        <v>204</v>
      </c>
      <c r="D187" s="40">
        <v>145454</v>
      </c>
      <c r="E187" s="40">
        <v>107565</v>
      </c>
      <c r="F187" s="40">
        <v>103151</v>
      </c>
      <c r="G187" s="29">
        <f t="shared" si="2"/>
        <v>356170</v>
      </c>
      <c r="H187" s="5" t="s">
        <v>412</v>
      </c>
    </row>
    <row r="188" spans="1:8" s="11" customFormat="1" ht="26.25" customHeight="1">
      <c r="A188" s="54"/>
      <c r="B188" s="5" t="s">
        <v>32</v>
      </c>
      <c r="C188" s="8" t="s">
        <v>204</v>
      </c>
      <c r="D188" s="40">
        <v>49364</v>
      </c>
      <c r="E188" s="40">
        <v>48656</v>
      </c>
      <c r="F188" s="40">
        <v>48745</v>
      </c>
      <c r="G188" s="29">
        <f t="shared" si="2"/>
        <v>146765</v>
      </c>
      <c r="H188" s="5" t="s">
        <v>413</v>
      </c>
    </row>
    <row r="189" spans="1:8" s="11" customFormat="1" ht="26.25" customHeight="1">
      <c r="A189" s="54"/>
      <c r="B189" s="5" t="s">
        <v>33</v>
      </c>
      <c r="C189" s="8" t="s">
        <v>204</v>
      </c>
      <c r="D189" s="40">
        <v>81282</v>
      </c>
      <c r="E189" s="40">
        <v>89437</v>
      </c>
      <c r="F189" s="40">
        <v>78285</v>
      </c>
      <c r="G189" s="29">
        <f t="shared" si="2"/>
        <v>249004</v>
      </c>
      <c r="H189" s="5" t="s">
        <v>359</v>
      </c>
    </row>
    <row r="190" spans="1:8" s="11" customFormat="1" ht="26.25" customHeight="1">
      <c r="A190" s="51" t="s">
        <v>489</v>
      </c>
      <c r="B190" s="5" t="s">
        <v>34</v>
      </c>
      <c r="C190" s="8" t="s">
        <v>204</v>
      </c>
      <c r="D190" s="40">
        <v>567836</v>
      </c>
      <c r="E190" s="40">
        <v>614431</v>
      </c>
      <c r="F190" s="40">
        <v>528887</v>
      </c>
      <c r="G190" s="29">
        <f t="shared" si="2"/>
        <v>1711154</v>
      </c>
      <c r="H190" s="5" t="s">
        <v>359</v>
      </c>
    </row>
    <row r="191" spans="1:8" s="11" customFormat="1" ht="26.25" customHeight="1">
      <c r="A191" s="51"/>
      <c r="B191" s="5" t="s">
        <v>35</v>
      </c>
      <c r="C191" s="8" t="s">
        <v>204</v>
      </c>
      <c r="D191" s="40">
        <v>1292474</v>
      </c>
      <c r="E191" s="40">
        <v>1152132</v>
      </c>
      <c r="F191" s="40">
        <v>764701</v>
      </c>
      <c r="G191" s="29">
        <f t="shared" si="2"/>
        <v>3209307</v>
      </c>
      <c r="H191" s="5" t="s">
        <v>359</v>
      </c>
    </row>
    <row r="192" spans="1:8" s="11" customFormat="1" ht="26.25" customHeight="1">
      <c r="A192" s="55"/>
      <c r="B192" s="5" t="s">
        <v>36</v>
      </c>
      <c r="C192" s="8" t="s">
        <v>204</v>
      </c>
      <c r="D192" s="40">
        <v>40916</v>
      </c>
      <c r="E192" s="40">
        <v>75758</v>
      </c>
      <c r="F192" s="40">
        <v>43678</v>
      </c>
      <c r="G192" s="29">
        <f t="shared" si="2"/>
        <v>160352</v>
      </c>
      <c r="H192" s="5" t="s">
        <v>361</v>
      </c>
    </row>
    <row r="193" spans="1:8" s="11" customFormat="1" ht="26.25" customHeight="1">
      <c r="A193" s="55"/>
      <c r="B193" s="5" t="s">
        <v>163</v>
      </c>
      <c r="C193" s="8" t="s">
        <v>164</v>
      </c>
      <c r="D193" s="40">
        <v>12943</v>
      </c>
      <c r="E193" s="40">
        <v>12482</v>
      </c>
      <c r="F193" s="40">
        <v>7234</v>
      </c>
      <c r="G193" s="29">
        <f t="shared" si="2"/>
        <v>32659</v>
      </c>
      <c r="H193" s="5" t="s">
        <v>361</v>
      </c>
    </row>
    <row r="194" spans="1:8" s="11" customFormat="1" ht="26.25" customHeight="1">
      <c r="A194" s="55"/>
      <c r="B194" s="5" t="s">
        <v>165</v>
      </c>
      <c r="C194" s="8" t="s">
        <v>164</v>
      </c>
      <c r="D194" s="40">
        <v>125366</v>
      </c>
      <c r="E194" s="40">
        <v>128840</v>
      </c>
      <c r="F194" s="40">
        <v>95182</v>
      </c>
      <c r="G194" s="29">
        <f t="shared" si="2"/>
        <v>349388</v>
      </c>
      <c r="H194" s="5" t="s">
        <v>361</v>
      </c>
    </row>
    <row r="195" spans="1:8" s="11" customFormat="1" ht="26.25" customHeight="1">
      <c r="A195" s="43"/>
      <c r="B195" s="5" t="s">
        <v>206</v>
      </c>
      <c r="C195" s="8" t="s">
        <v>164</v>
      </c>
      <c r="D195" s="40">
        <v>3915</v>
      </c>
      <c r="E195" s="40">
        <v>4227</v>
      </c>
      <c r="F195" s="40">
        <v>3668</v>
      </c>
      <c r="G195" s="29">
        <f aca="true" t="shared" si="3" ref="G195:G257">SUM(D195:F195)</f>
        <v>11810</v>
      </c>
      <c r="H195" s="5" t="s">
        <v>361</v>
      </c>
    </row>
    <row r="196" spans="1:8" s="11" customFormat="1" ht="26.25" customHeight="1">
      <c r="A196" s="43"/>
      <c r="B196" s="5" t="s">
        <v>37</v>
      </c>
      <c r="C196" s="8" t="s">
        <v>164</v>
      </c>
      <c r="D196" s="40">
        <v>9367</v>
      </c>
      <c r="E196" s="40">
        <v>10101</v>
      </c>
      <c r="F196" s="40">
        <v>4557</v>
      </c>
      <c r="G196" s="29">
        <f t="shared" si="3"/>
        <v>24025</v>
      </c>
      <c r="H196" s="5" t="s">
        <v>361</v>
      </c>
    </row>
    <row r="197" spans="1:8" s="11" customFormat="1" ht="26.25" customHeight="1">
      <c r="A197" s="43"/>
      <c r="B197" s="5" t="s">
        <v>490</v>
      </c>
      <c r="C197" s="8" t="s">
        <v>164</v>
      </c>
      <c r="D197" s="40">
        <v>27346</v>
      </c>
      <c r="E197" s="40">
        <v>45110</v>
      </c>
      <c r="F197" s="40">
        <v>24392</v>
      </c>
      <c r="G197" s="29">
        <f t="shared" si="3"/>
        <v>96848</v>
      </c>
      <c r="H197" s="5" t="s">
        <v>361</v>
      </c>
    </row>
    <row r="198" spans="1:8" s="11" customFormat="1" ht="26.25" customHeight="1">
      <c r="A198" s="43"/>
      <c r="B198" s="5" t="s">
        <v>38</v>
      </c>
      <c r="C198" s="8" t="s">
        <v>39</v>
      </c>
      <c r="D198" s="40">
        <v>12484</v>
      </c>
      <c r="E198" s="40">
        <v>15593</v>
      </c>
      <c r="F198" s="40">
        <v>16165</v>
      </c>
      <c r="G198" s="29">
        <f t="shared" si="3"/>
        <v>44242</v>
      </c>
      <c r="H198" s="5" t="s">
        <v>375</v>
      </c>
    </row>
    <row r="199" spans="1:8" s="11" customFormat="1" ht="26.25" customHeight="1">
      <c r="A199" s="43"/>
      <c r="B199" s="5" t="s">
        <v>310</v>
      </c>
      <c r="C199" s="8" t="s">
        <v>210</v>
      </c>
      <c r="D199" s="40">
        <v>28549</v>
      </c>
      <c r="E199" s="40">
        <v>28849</v>
      </c>
      <c r="F199" s="40">
        <v>29376</v>
      </c>
      <c r="G199" s="29">
        <f t="shared" si="3"/>
        <v>86774</v>
      </c>
      <c r="H199" s="5" t="s">
        <v>361</v>
      </c>
    </row>
    <row r="200" spans="1:8" s="11" customFormat="1" ht="26.25" customHeight="1">
      <c r="A200" s="43"/>
      <c r="B200" s="5" t="s">
        <v>311</v>
      </c>
      <c r="C200" s="8" t="s">
        <v>210</v>
      </c>
      <c r="D200" s="40">
        <v>18302</v>
      </c>
      <c r="E200" s="40">
        <v>31798</v>
      </c>
      <c r="F200" s="40">
        <v>24042</v>
      </c>
      <c r="G200" s="29">
        <f t="shared" si="3"/>
        <v>74142</v>
      </c>
      <c r="H200" s="5" t="s">
        <v>361</v>
      </c>
    </row>
    <row r="201" spans="1:8" s="11" customFormat="1" ht="26.25" customHeight="1">
      <c r="A201" s="7"/>
      <c r="B201" s="5" t="s">
        <v>312</v>
      </c>
      <c r="C201" s="8" t="s">
        <v>210</v>
      </c>
      <c r="D201" s="40">
        <v>16981</v>
      </c>
      <c r="E201" s="40">
        <v>21290</v>
      </c>
      <c r="F201" s="40">
        <v>18697</v>
      </c>
      <c r="G201" s="29">
        <f t="shared" si="3"/>
        <v>56968</v>
      </c>
      <c r="H201" s="5" t="s">
        <v>361</v>
      </c>
    </row>
    <row r="202" spans="1:8" s="11" customFormat="1" ht="26.25" customHeight="1">
      <c r="A202" s="7"/>
      <c r="B202" s="5" t="s">
        <v>40</v>
      </c>
      <c r="C202" s="8" t="s">
        <v>210</v>
      </c>
      <c r="D202" s="40">
        <v>7714</v>
      </c>
      <c r="E202" s="40">
        <v>8703</v>
      </c>
      <c r="F202" s="40">
        <v>9430</v>
      </c>
      <c r="G202" s="29">
        <f t="shared" si="3"/>
        <v>25847</v>
      </c>
      <c r="H202" s="5" t="s">
        <v>414</v>
      </c>
    </row>
    <row r="203" spans="1:8" s="11" customFormat="1" ht="26.25" customHeight="1">
      <c r="A203" s="7"/>
      <c r="B203" s="5" t="s">
        <v>491</v>
      </c>
      <c r="C203" s="8" t="s">
        <v>210</v>
      </c>
      <c r="D203" s="40">
        <v>6657</v>
      </c>
      <c r="E203" s="40">
        <v>6038</v>
      </c>
      <c r="F203" s="40">
        <v>3953</v>
      </c>
      <c r="G203" s="29">
        <f t="shared" si="3"/>
        <v>16648</v>
      </c>
      <c r="H203" s="5" t="s">
        <v>361</v>
      </c>
    </row>
    <row r="204" spans="1:8" s="11" customFormat="1" ht="26.25" customHeight="1">
      <c r="A204" s="7"/>
      <c r="B204" s="5" t="s">
        <v>492</v>
      </c>
      <c r="C204" s="8" t="s">
        <v>210</v>
      </c>
      <c r="D204" s="40">
        <v>37948</v>
      </c>
      <c r="E204" s="40">
        <v>38913</v>
      </c>
      <c r="F204" s="40">
        <v>38328</v>
      </c>
      <c r="G204" s="29">
        <f t="shared" si="3"/>
        <v>115189</v>
      </c>
      <c r="H204" s="5" t="s">
        <v>361</v>
      </c>
    </row>
    <row r="205" spans="1:8" s="11" customFormat="1" ht="26.25" customHeight="1">
      <c r="A205" s="7"/>
      <c r="B205" s="5" t="s">
        <v>41</v>
      </c>
      <c r="C205" s="8" t="s">
        <v>169</v>
      </c>
      <c r="D205" s="40">
        <v>88027</v>
      </c>
      <c r="E205" s="40">
        <v>93088</v>
      </c>
      <c r="F205" s="40">
        <v>54251</v>
      </c>
      <c r="G205" s="29">
        <f t="shared" si="3"/>
        <v>235366</v>
      </c>
      <c r="H205" s="5" t="s">
        <v>361</v>
      </c>
    </row>
    <row r="206" spans="1:8" s="11" customFormat="1" ht="26.25" customHeight="1">
      <c r="A206" s="18"/>
      <c r="B206" s="5" t="s">
        <v>493</v>
      </c>
      <c r="C206" s="8" t="s">
        <v>169</v>
      </c>
      <c r="D206" s="40">
        <v>48837</v>
      </c>
      <c r="E206" s="40">
        <v>52013</v>
      </c>
      <c r="F206" s="40">
        <v>38458</v>
      </c>
      <c r="G206" s="29">
        <f t="shared" si="3"/>
        <v>139308</v>
      </c>
      <c r="H206" s="5" t="s">
        <v>415</v>
      </c>
    </row>
    <row r="207" spans="1:8" s="11" customFormat="1" ht="26.25" customHeight="1">
      <c r="A207" s="7"/>
      <c r="B207" s="5" t="s">
        <v>42</v>
      </c>
      <c r="C207" s="8" t="s">
        <v>169</v>
      </c>
      <c r="D207" s="40">
        <v>407336</v>
      </c>
      <c r="E207" s="40">
        <v>307744</v>
      </c>
      <c r="F207" s="40">
        <v>291485</v>
      </c>
      <c r="G207" s="29">
        <f t="shared" si="3"/>
        <v>1006565</v>
      </c>
      <c r="H207" s="5" t="s">
        <v>375</v>
      </c>
    </row>
    <row r="208" spans="1:8" s="11" customFormat="1" ht="26.25" customHeight="1">
      <c r="A208" s="7"/>
      <c r="B208" s="5" t="s">
        <v>43</v>
      </c>
      <c r="C208" s="8" t="s">
        <v>169</v>
      </c>
      <c r="D208" s="40">
        <v>123069</v>
      </c>
      <c r="E208" s="40">
        <v>179062</v>
      </c>
      <c r="F208" s="40">
        <v>133727</v>
      </c>
      <c r="G208" s="29">
        <f t="shared" si="3"/>
        <v>435858</v>
      </c>
      <c r="H208" s="5" t="s">
        <v>361</v>
      </c>
    </row>
    <row r="209" spans="1:8" s="11" customFormat="1" ht="26.25" customHeight="1">
      <c r="A209" s="7"/>
      <c r="B209" s="5" t="s">
        <v>44</v>
      </c>
      <c r="C209" s="8" t="s">
        <v>169</v>
      </c>
      <c r="D209" s="40">
        <v>56184</v>
      </c>
      <c r="E209" s="40">
        <v>86796</v>
      </c>
      <c r="F209" s="40">
        <v>77482</v>
      </c>
      <c r="G209" s="29">
        <f t="shared" si="3"/>
        <v>220462</v>
      </c>
      <c r="H209" s="5" t="s">
        <v>364</v>
      </c>
    </row>
    <row r="210" spans="1:8" s="11" customFormat="1" ht="26.25" customHeight="1">
      <c r="A210" s="7"/>
      <c r="B210" s="5" t="s">
        <v>45</v>
      </c>
      <c r="C210" s="8" t="s">
        <v>169</v>
      </c>
      <c r="D210" s="40">
        <v>31635</v>
      </c>
      <c r="E210" s="40">
        <v>40511</v>
      </c>
      <c r="F210" s="40">
        <v>24800</v>
      </c>
      <c r="G210" s="29">
        <f t="shared" si="3"/>
        <v>96946</v>
      </c>
      <c r="H210" s="5" t="s">
        <v>375</v>
      </c>
    </row>
    <row r="211" spans="1:8" s="11" customFormat="1" ht="26.25" customHeight="1">
      <c r="A211" s="7"/>
      <c r="B211" s="5" t="s">
        <v>46</v>
      </c>
      <c r="C211" s="8" t="s">
        <v>169</v>
      </c>
      <c r="D211" s="40">
        <v>240589</v>
      </c>
      <c r="E211" s="40">
        <v>165578</v>
      </c>
      <c r="F211" s="40">
        <v>176809</v>
      </c>
      <c r="G211" s="29">
        <f t="shared" si="3"/>
        <v>582976</v>
      </c>
      <c r="H211" s="5" t="s">
        <v>398</v>
      </c>
    </row>
    <row r="212" spans="1:8" s="11" customFormat="1" ht="26.25" customHeight="1">
      <c r="A212" s="7"/>
      <c r="B212" s="5" t="s">
        <v>47</v>
      </c>
      <c r="C212" s="8" t="s">
        <v>169</v>
      </c>
      <c r="D212" s="40">
        <v>60559</v>
      </c>
      <c r="E212" s="40">
        <v>79235</v>
      </c>
      <c r="F212" s="40">
        <v>326467</v>
      </c>
      <c r="G212" s="29">
        <f t="shared" si="3"/>
        <v>466261</v>
      </c>
      <c r="H212" s="5" t="s">
        <v>416</v>
      </c>
    </row>
    <row r="213" spans="1:8" s="11" customFormat="1" ht="26.25" customHeight="1">
      <c r="A213" s="7"/>
      <c r="B213" s="5" t="s">
        <v>48</v>
      </c>
      <c r="C213" s="8" t="s">
        <v>169</v>
      </c>
      <c r="D213" s="40">
        <v>23206</v>
      </c>
      <c r="E213" s="40">
        <v>20016</v>
      </c>
      <c r="F213" s="40">
        <v>12576</v>
      </c>
      <c r="G213" s="29">
        <f t="shared" si="3"/>
        <v>55798</v>
      </c>
      <c r="H213" s="5" t="s">
        <v>361</v>
      </c>
    </row>
    <row r="214" spans="1:8" s="11" customFormat="1" ht="26.25" customHeight="1">
      <c r="A214" s="7"/>
      <c r="B214" s="5" t="s">
        <v>49</v>
      </c>
      <c r="C214" s="8" t="s">
        <v>169</v>
      </c>
      <c r="D214" s="40">
        <v>132931</v>
      </c>
      <c r="E214" s="40">
        <v>141866</v>
      </c>
      <c r="F214" s="40">
        <v>159133</v>
      </c>
      <c r="G214" s="29">
        <f t="shared" si="3"/>
        <v>433930</v>
      </c>
      <c r="H214" s="5" t="s">
        <v>398</v>
      </c>
    </row>
    <row r="215" spans="1:8" s="11" customFormat="1" ht="26.25" customHeight="1">
      <c r="A215" s="53" t="s">
        <v>494</v>
      </c>
      <c r="B215" s="5" t="s">
        <v>50</v>
      </c>
      <c r="C215" s="8" t="s">
        <v>169</v>
      </c>
      <c r="D215" s="40">
        <v>449976</v>
      </c>
      <c r="E215" s="40">
        <v>427765</v>
      </c>
      <c r="F215" s="40">
        <v>338938</v>
      </c>
      <c r="G215" s="29">
        <f t="shared" si="3"/>
        <v>1216679</v>
      </c>
      <c r="H215" s="5" t="s">
        <v>451</v>
      </c>
    </row>
    <row r="216" spans="1:8" s="11" customFormat="1" ht="26.25" customHeight="1">
      <c r="A216" s="54"/>
      <c r="B216" s="5" t="s">
        <v>325</v>
      </c>
      <c r="C216" s="8" t="s">
        <v>171</v>
      </c>
      <c r="D216" s="40">
        <v>89799</v>
      </c>
      <c r="E216" s="40">
        <v>92946</v>
      </c>
      <c r="F216" s="40">
        <v>55748</v>
      </c>
      <c r="G216" s="29">
        <f t="shared" si="3"/>
        <v>238493</v>
      </c>
      <c r="H216" s="5" t="s">
        <v>361</v>
      </c>
    </row>
    <row r="217" spans="1:8" s="11" customFormat="1" ht="26.25" customHeight="1">
      <c r="A217" s="54"/>
      <c r="B217" s="5" t="s">
        <v>51</v>
      </c>
      <c r="C217" s="8" t="s">
        <v>239</v>
      </c>
      <c r="D217" s="40">
        <v>2235</v>
      </c>
      <c r="E217" s="40">
        <v>1577</v>
      </c>
      <c r="F217" s="40">
        <v>1970</v>
      </c>
      <c r="G217" s="29">
        <f t="shared" si="3"/>
        <v>5782</v>
      </c>
      <c r="H217" s="5" t="s">
        <v>361</v>
      </c>
    </row>
    <row r="218" spans="1:8" s="11" customFormat="1" ht="26.25" customHeight="1">
      <c r="A218" s="51" t="s">
        <v>495</v>
      </c>
      <c r="B218" s="5" t="s">
        <v>52</v>
      </c>
      <c r="C218" s="8" t="s">
        <v>239</v>
      </c>
      <c r="D218" s="40">
        <v>847</v>
      </c>
      <c r="E218" s="40">
        <v>848</v>
      </c>
      <c r="F218" s="40">
        <v>785</v>
      </c>
      <c r="G218" s="29">
        <f t="shared" si="3"/>
        <v>2480</v>
      </c>
      <c r="H218" s="5" t="s">
        <v>361</v>
      </c>
    </row>
    <row r="219" spans="1:8" s="11" customFormat="1" ht="26.25" customHeight="1">
      <c r="A219" s="51"/>
      <c r="B219" s="5" t="s">
        <v>53</v>
      </c>
      <c r="C219" s="8" t="s">
        <v>239</v>
      </c>
      <c r="D219" s="40">
        <v>119567</v>
      </c>
      <c r="E219" s="40">
        <v>148613</v>
      </c>
      <c r="F219" s="40">
        <v>74488</v>
      </c>
      <c r="G219" s="29">
        <f t="shared" si="3"/>
        <v>342668</v>
      </c>
      <c r="H219" s="5" t="s">
        <v>361</v>
      </c>
    </row>
    <row r="220" spans="1:8" s="11" customFormat="1" ht="26.25" customHeight="1">
      <c r="A220" s="51"/>
      <c r="B220" s="5" t="s">
        <v>54</v>
      </c>
      <c r="C220" s="8" t="s">
        <v>239</v>
      </c>
      <c r="D220" s="40">
        <v>71561</v>
      </c>
      <c r="E220" s="40">
        <v>81205</v>
      </c>
      <c r="F220" s="40">
        <v>45993</v>
      </c>
      <c r="G220" s="29">
        <f t="shared" si="3"/>
        <v>198759</v>
      </c>
      <c r="H220" s="5" t="s">
        <v>361</v>
      </c>
    </row>
    <row r="221" spans="1:8" s="11" customFormat="1" ht="26.25" customHeight="1">
      <c r="A221" s="51"/>
      <c r="B221" s="5" t="s">
        <v>55</v>
      </c>
      <c r="C221" s="8" t="s">
        <v>245</v>
      </c>
      <c r="D221" s="40">
        <v>28392</v>
      </c>
      <c r="E221" s="40">
        <v>34130</v>
      </c>
      <c r="F221" s="40">
        <v>13158</v>
      </c>
      <c r="G221" s="29">
        <f t="shared" si="3"/>
        <v>75680</v>
      </c>
      <c r="H221" s="5" t="s">
        <v>375</v>
      </c>
    </row>
    <row r="222" spans="1:8" s="11" customFormat="1" ht="26.25" customHeight="1">
      <c r="A222" s="24"/>
      <c r="B222" s="5" t="s">
        <v>56</v>
      </c>
      <c r="C222" s="8" t="s">
        <v>245</v>
      </c>
      <c r="D222" s="40">
        <v>5051</v>
      </c>
      <c r="E222" s="40">
        <v>8135</v>
      </c>
      <c r="F222" s="40">
        <v>7447</v>
      </c>
      <c r="G222" s="29">
        <f t="shared" si="3"/>
        <v>20633</v>
      </c>
      <c r="H222" s="5" t="s">
        <v>361</v>
      </c>
    </row>
    <row r="223" spans="1:8" s="11" customFormat="1" ht="26.25" customHeight="1">
      <c r="A223" s="24"/>
      <c r="B223" s="5" t="s">
        <v>57</v>
      </c>
      <c r="C223" s="8" t="s">
        <v>196</v>
      </c>
      <c r="D223" s="40">
        <v>13212</v>
      </c>
      <c r="E223" s="40">
        <v>17827</v>
      </c>
      <c r="F223" s="40">
        <v>10470</v>
      </c>
      <c r="G223" s="29">
        <f t="shared" si="3"/>
        <v>41509</v>
      </c>
      <c r="H223" s="5" t="s">
        <v>417</v>
      </c>
    </row>
    <row r="224" spans="1:8" s="11" customFormat="1" ht="26.25" customHeight="1">
      <c r="A224" s="7"/>
      <c r="B224" s="5" t="s">
        <v>58</v>
      </c>
      <c r="C224" s="8" t="s">
        <v>196</v>
      </c>
      <c r="D224" s="40">
        <v>0</v>
      </c>
      <c r="E224" s="40">
        <v>0</v>
      </c>
      <c r="F224" s="40">
        <v>0</v>
      </c>
      <c r="G224" s="29">
        <f t="shared" si="3"/>
        <v>0</v>
      </c>
      <c r="H224" s="5" t="s">
        <v>522</v>
      </c>
    </row>
    <row r="225" spans="1:8" s="11" customFormat="1" ht="26.25" customHeight="1">
      <c r="A225" s="7"/>
      <c r="B225" s="5" t="s">
        <v>59</v>
      </c>
      <c r="C225" s="8" t="s">
        <v>196</v>
      </c>
      <c r="D225" s="40">
        <v>16656</v>
      </c>
      <c r="E225" s="40">
        <v>16402</v>
      </c>
      <c r="F225" s="40">
        <v>12365</v>
      </c>
      <c r="G225" s="29">
        <f t="shared" si="3"/>
        <v>45423</v>
      </c>
      <c r="H225" s="5" t="s">
        <v>417</v>
      </c>
    </row>
    <row r="226" spans="1:8" s="11" customFormat="1" ht="26.25" customHeight="1">
      <c r="A226" s="7"/>
      <c r="B226" s="5" t="s">
        <v>60</v>
      </c>
      <c r="C226" s="8" t="s">
        <v>213</v>
      </c>
      <c r="D226" s="40">
        <v>28328</v>
      </c>
      <c r="E226" s="40">
        <v>24408</v>
      </c>
      <c r="F226" s="40">
        <v>32360</v>
      </c>
      <c r="G226" s="29">
        <f t="shared" si="3"/>
        <v>85096</v>
      </c>
      <c r="H226" s="5" t="s">
        <v>394</v>
      </c>
    </row>
    <row r="227" spans="1:8" s="11" customFormat="1" ht="26.25" customHeight="1">
      <c r="A227" s="69" t="s">
        <v>496</v>
      </c>
      <c r="B227" s="5" t="s">
        <v>61</v>
      </c>
      <c r="C227" s="8" t="s">
        <v>351</v>
      </c>
      <c r="D227" s="40">
        <v>50379</v>
      </c>
      <c r="E227" s="40">
        <v>47685</v>
      </c>
      <c r="F227" s="40">
        <v>33642</v>
      </c>
      <c r="G227" s="29">
        <f t="shared" si="3"/>
        <v>131706</v>
      </c>
      <c r="H227" s="5" t="s">
        <v>361</v>
      </c>
    </row>
    <row r="228" spans="1:8" s="11" customFormat="1" ht="26.25" customHeight="1">
      <c r="A228" s="70"/>
      <c r="B228" s="5" t="s">
        <v>497</v>
      </c>
      <c r="C228" s="8" t="s">
        <v>351</v>
      </c>
      <c r="D228" s="40">
        <v>233450</v>
      </c>
      <c r="E228" s="40">
        <v>206500</v>
      </c>
      <c r="F228" s="40">
        <v>165140</v>
      </c>
      <c r="G228" s="29">
        <f t="shared" si="3"/>
        <v>605090</v>
      </c>
      <c r="H228" s="5" t="s">
        <v>355</v>
      </c>
    </row>
    <row r="229" spans="1:8" s="11" customFormat="1" ht="26.25" customHeight="1">
      <c r="A229" s="71"/>
      <c r="B229" s="5" t="s">
        <v>62</v>
      </c>
      <c r="C229" s="8" t="s">
        <v>63</v>
      </c>
      <c r="D229" s="40">
        <v>363256</v>
      </c>
      <c r="E229" s="40">
        <v>459504</v>
      </c>
      <c r="F229" s="40">
        <v>298691</v>
      </c>
      <c r="G229" s="29">
        <f t="shared" si="3"/>
        <v>1121451</v>
      </c>
      <c r="H229" s="5" t="s">
        <v>523</v>
      </c>
    </row>
    <row r="230" spans="1:8" s="11" customFormat="1" ht="26.25" customHeight="1">
      <c r="A230" s="71"/>
      <c r="B230" s="5" t="s">
        <v>64</v>
      </c>
      <c r="C230" s="8" t="s">
        <v>179</v>
      </c>
      <c r="D230" s="40">
        <v>352245</v>
      </c>
      <c r="E230" s="40">
        <v>236547</v>
      </c>
      <c r="F230" s="40">
        <v>147830</v>
      </c>
      <c r="G230" s="29">
        <f t="shared" si="3"/>
        <v>736622</v>
      </c>
      <c r="H230" s="5" t="s">
        <v>418</v>
      </c>
    </row>
    <row r="231" spans="1:8" s="11" customFormat="1" ht="26.25" customHeight="1">
      <c r="A231" s="71"/>
      <c r="B231" s="5" t="s">
        <v>65</v>
      </c>
      <c r="C231" s="8" t="s">
        <v>204</v>
      </c>
      <c r="D231" s="40">
        <v>32653</v>
      </c>
      <c r="E231" s="40">
        <v>21799</v>
      </c>
      <c r="F231" s="40">
        <v>23919</v>
      </c>
      <c r="G231" s="29">
        <f t="shared" si="3"/>
        <v>78371</v>
      </c>
      <c r="H231" s="5" t="s">
        <v>411</v>
      </c>
    </row>
    <row r="232" spans="1:8" s="11" customFormat="1" ht="26.25" customHeight="1">
      <c r="A232" s="71"/>
      <c r="B232" s="5" t="s">
        <v>66</v>
      </c>
      <c r="C232" s="8" t="s">
        <v>164</v>
      </c>
      <c r="D232" s="40">
        <v>62683</v>
      </c>
      <c r="E232" s="40">
        <v>64420</v>
      </c>
      <c r="F232" s="40">
        <v>47591</v>
      </c>
      <c r="G232" s="29">
        <f t="shared" si="3"/>
        <v>174694</v>
      </c>
      <c r="H232" s="5" t="s">
        <v>419</v>
      </c>
    </row>
    <row r="233" spans="1:8" s="11" customFormat="1" ht="26.25" customHeight="1">
      <c r="A233" s="71"/>
      <c r="B233" s="5" t="s">
        <v>67</v>
      </c>
      <c r="C233" s="8" t="s">
        <v>164</v>
      </c>
      <c r="D233" s="40">
        <v>13703</v>
      </c>
      <c r="E233" s="40">
        <v>14795</v>
      </c>
      <c r="F233" s="40">
        <v>12838</v>
      </c>
      <c r="G233" s="29">
        <f t="shared" si="3"/>
        <v>41336</v>
      </c>
      <c r="H233" s="30" t="s">
        <v>420</v>
      </c>
    </row>
    <row r="234" spans="1:8" s="11" customFormat="1" ht="26.25" customHeight="1">
      <c r="A234" s="71"/>
      <c r="B234" s="5" t="s">
        <v>68</v>
      </c>
      <c r="C234" s="8" t="s">
        <v>39</v>
      </c>
      <c r="D234" s="40">
        <v>129269</v>
      </c>
      <c r="E234" s="40">
        <v>100489</v>
      </c>
      <c r="F234" s="40">
        <v>100532</v>
      </c>
      <c r="G234" s="29">
        <f t="shared" si="3"/>
        <v>330290</v>
      </c>
      <c r="H234" s="25" t="s">
        <v>421</v>
      </c>
    </row>
    <row r="235" spans="1:8" s="11" customFormat="1" ht="26.25" customHeight="1">
      <c r="A235" s="59" t="s">
        <v>498</v>
      </c>
      <c r="B235" s="6" t="s">
        <v>69</v>
      </c>
      <c r="C235" s="8" t="s">
        <v>210</v>
      </c>
      <c r="D235" s="40">
        <v>112118</v>
      </c>
      <c r="E235" s="40">
        <v>132938</v>
      </c>
      <c r="F235" s="40">
        <v>97072</v>
      </c>
      <c r="G235" s="29">
        <f t="shared" si="3"/>
        <v>342128</v>
      </c>
      <c r="H235" s="5" t="s">
        <v>422</v>
      </c>
    </row>
    <row r="236" spans="1:8" s="11" customFormat="1" ht="26.25" customHeight="1">
      <c r="A236" s="60"/>
      <c r="B236" s="5" t="s">
        <v>313</v>
      </c>
      <c r="C236" s="8" t="s">
        <v>210</v>
      </c>
      <c r="D236" s="40">
        <v>44925</v>
      </c>
      <c r="E236" s="40">
        <v>34418</v>
      </c>
      <c r="F236" s="40">
        <v>29667</v>
      </c>
      <c r="G236" s="29">
        <f t="shared" si="3"/>
        <v>109010</v>
      </c>
      <c r="H236" s="5" t="s">
        <v>361</v>
      </c>
    </row>
    <row r="237" spans="1:8" s="11" customFormat="1" ht="26.25" customHeight="1">
      <c r="A237" s="60"/>
      <c r="B237" s="5" t="s">
        <v>70</v>
      </c>
      <c r="C237" s="8" t="s">
        <v>239</v>
      </c>
      <c r="D237" s="40">
        <v>24404</v>
      </c>
      <c r="E237" s="40">
        <v>18889</v>
      </c>
      <c r="F237" s="40">
        <v>12023</v>
      </c>
      <c r="G237" s="29">
        <f t="shared" si="3"/>
        <v>55316</v>
      </c>
      <c r="H237" s="5" t="s">
        <v>361</v>
      </c>
    </row>
    <row r="238" spans="1:8" s="11" customFormat="1" ht="26.25" customHeight="1">
      <c r="A238" s="60"/>
      <c r="B238" s="5" t="s">
        <v>71</v>
      </c>
      <c r="C238" s="8" t="s">
        <v>239</v>
      </c>
      <c r="D238" s="40">
        <v>48890</v>
      </c>
      <c r="E238" s="40">
        <v>45855</v>
      </c>
      <c r="F238" s="40">
        <v>37420</v>
      </c>
      <c r="G238" s="29">
        <f t="shared" si="3"/>
        <v>132165</v>
      </c>
      <c r="H238" s="5" t="s">
        <v>423</v>
      </c>
    </row>
    <row r="239" spans="1:8" s="11" customFormat="1" ht="26.25" customHeight="1">
      <c r="A239" s="60"/>
      <c r="B239" s="5" t="s">
        <v>72</v>
      </c>
      <c r="C239" s="8" t="s">
        <v>239</v>
      </c>
      <c r="D239" s="40">
        <v>73864</v>
      </c>
      <c r="E239" s="40">
        <v>56584</v>
      </c>
      <c r="F239" s="40">
        <v>54752</v>
      </c>
      <c r="G239" s="29">
        <f t="shared" si="3"/>
        <v>185200</v>
      </c>
      <c r="H239" s="5" t="s">
        <v>423</v>
      </c>
    </row>
    <row r="240" spans="1:8" s="11" customFormat="1" ht="26.25" customHeight="1">
      <c r="A240" s="61"/>
      <c r="B240" s="5" t="s">
        <v>73</v>
      </c>
      <c r="C240" s="8" t="s">
        <v>245</v>
      </c>
      <c r="D240" s="40">
        <v>139079</v>
      </c>
      <c r="E240" s="40">
        <v>130927</v>
      </c>
      <c r="F240" s="40">
        <v>95674</v>
      </c>
      <c r="G240" s="29">
        <f t="shared" si="3"/>
        <v>365680</v>
      </c>
      <c r="H240" s="5" t="s">
        <v>355</v>
      </c>
    </row>
    <row r="241" spans="1:8" s="11" customFormat="1" ht="26.25" customHeight="1">
      <c r="A241" s="26"/>
      <c r="B241" s="5" t="s">
        <v>74</v>
      </c>
      <c r="C241" s="8" t="s">
        <v>216</v>
      </c>
      <c r="D241" s="40">
        <v>15082</v>
      </c>
      <c r="E241" s="40">
        <v>10510</v>
      </c>
      <c r="F241" s="40">
        <v>9904</v>
      </c>
      <c r="G241" s="29">
        <f t="shared" si="3"/>
        <v>35496</v>
      </c>
      <c r="H241" s="5" t="s">
        <v>361</v>
      </c>
    </row>
    <row r="242" spans="1:8" s="11" customFormat="1" ht="26.25" customHeight="1">
      <c r="A242" s="27"/>
      <c r="B242" s="5" t="s">
        <v>75</v>
      </c>
      <c r="C242" s="8" t="s">
        <v>216</v>
      </c>
      <c r="D242" s="40">
        <v>0</v>
      </c>
      <c r="E242" s="40">
        <v>0</v>
      </c>
      <c r="F242" s="40">
        <v>0</v>
      </c>
      <c r="G242" s="29">
        <f t="shared" si="3"/>
        <v>0</v>
      </c>
      <c r="H242" s="5" t="s">
        <v>452</v>
      </c>
    </row>
    <row r="243" spans="1:8" s="11" customFormat="1" ht="26.25" customHeight="1">
      <c r="A243" s="27"/>
      <c r="B243" s="5" t="s">
        <v>76</v>
      </c>
      <c r="C243" s="8" t="s">
        <v>351</v>
      </c>
      <c r="D243" s="40">
        <v>14470</v>
      </c>
      <c r="E243" s="40">
        <v>10825</v>
      </c>
      <c r="F243" s="40">
        <v>8232</v>
      </c>
      <c r="G243" s="29">
        <f t="shared" si="3"/>
        <v>33527</v>
      </c>
      <c r="H243" s="5" t="s">
        <v>361</v>
      </c>
    </row>
    <row r="244" spans="1:8" s="11" customFormat="1" ht="26.25" customHeight="1">
      <c r="A244" s="27"/>
      <c r="B244" s="5" t="s">
        <v>77</v>
      </c>
      <c r="C244" s="8" t="s">
        <v>204</v>
      </c>
      <c r="D244" s="40">
        <v>14242</v>
      </c>
      <c r="E244" s="40">
        <v>15127</v>
      </c>
      <c r="F244" s="40">
        <v>9623</v>
      </c>
      <c r="G244" s="29">
        <f t="shared" si="3"/>
        <v>38992</v>
      </c>
      <c r="H244" s="5" t="s">
        <v>361</v>
      </c>
    </row>
    <row r="245" spans="1:8" s="11" customFormat="1" ht="26.25" customHeight="1">
      <c r="A245" s="53" t="s">
        <v>190</v>
      </c>
      <c r="B245" s="5" t="s">
        <v>78</v>
      </c>
      <c r="C245" s="8" t="s">
        <v>204</v>
      </c>
      <c r="D245" s="40">
        <v>16860</v>
      </c>
      <c r="E245" s="40">
        <v>9135</v>
      </c>
      <c r="F245" s="40">
        <v>6045</v>
      </c>
      <c r="G245" s="29">
        <f t="shared" si="3"/>
        <v>32040</v>
      </c>
      <c r="H245" s="5" t="s">
        <v>361</v>
      </c>
    </row>
    <row r="246" spans="1:8" s="11" customFormat="1" ht="26.25" customHeight="1">
      <c r="A246" s="58"/>
      <c r="B246" s="5" t="s">
        <v>79</v>
      </c>
      <c r="C246" s="8" t="s">
        <v>164</v>
      </c>
      <c r="D246" s="40">
        <v>37197</v>
      </c>
      <c r="E246" s="40">
        <v>24040</v>
      </c>
      <c r="F246" s="40">
        <v>8351</v>
      </c>
      <c r="G246" s="29">
        <f t="shared" si="3"/>
        <v>69588</v>
      </c>
      <c r="H246" s="5" t="s">
        <v>361</v>
      </c>
    </row>
    <row r="247" spans="1:8" s="11" customFormat="1" ht="26.25" customHeight="1">
      <c r="A247" s="58"/>
      <c r="B247" s="5" t="s">
        <v>80</v>
      </c>
      <c r="C247" s="8" t="s">
        <v>164</v>
      </c>
      <c r="D247" s="40">
        <v>18487</v>
      </c>
      <c r="E247" s="40">
        <v>12810</v>
      </c>
      <c r="F247" s="40">
        <v>10785</v>
      </c>
      <c r="G247" s="29">
        <f t="shared" si="3"/>
        <v>42082</v>
      </c>
      <c r="H247" s="5" t="s">
        <v>361</v>
      </c>
    </row>
    <row r="248" spans="1:8" s="11" customFormat="1" ht="26.25" customHeight="1">
      <c r="A248" s="58"/>
      <c r="B248" s="5" t="s">
        <v>499</v>
      </c>
      <c r="C248" s="8" t="s">
        <v>164</v>
      </c>
      <c r="D248" s="40">
        <v>104863</v>
      </c>
      <c r="E248" s="40">
        <v>89551</v>
      </c>
      <c r="F248" s="40">
        <v>101814</v>
      </c>
      <c r="G248" s="29">
        <f t="shared" si="3"/>
        <v>296228</v>
      </c>
      <c r="H248" s="5" t="s">
        <v>361</v>
      </c>
    </row>
    <row r="249" spans="1:8" s="11" customFormat="1" ht="26.25" customHeight="1">
      <c r="A249" s="51" t="s">
        <v>500</v>
      </c>
      <c r="B249" s="5" t="s">
        <v>81</v>
      </c>
      <c r="C249" s="8" t="s">
        <v>164</v>
      </c>
      <c r="D249" s="40">
        <v>2701</v>
      </c>
      <c r="E249" s="40">
        <v>2530</v>
      </c>
      <c r="F249" s="40">
        <v>2052</v>
      </c>
      <c r="G249" s="29">
        <f t="shared" si="3"/>
        <v>7283</v>
      </c>
      <c r="H249" s="5" t="s">
        <v>424</v>
      </c>
    </row>
    <row r="250" spans="1:8" s="11" customFormat="1" ht="26.25" customHeight="1">
      <c r="A250" s="58"/>
      <c r="B250" s="5" t="s">
        <v>82</v>
      </c>
      <c r="C250" s="8" t="s">
        <v>218</v>
      </c>
      <c r="D250" s="40">
        <v>149995</v>
      </c>
      <c r="E250" s="40">
        <v>158169</v>
      </c>
      <c r="F250" s="40">
        <v>239610</v>
      </c>
      <c r="G250" s="29">
        <f t="shared" si="3"/>
        <v>547774</v>
      </c>
      <c r="H250" s="5" t="s">
        <v>361</v>
      </c>
    </row>
    <row r="251" spans="1:8" s="11" customFormat="1" ht="26.25" customHeight="1">
      <c r="A251" s="58"/>
      <c r="B251" s="5" t="s">
        <v>319</v>
      </c>
      <c r="C251" s="8" t="s">
        <v>171</v>
      </c>
      <c r="D251" s="40">
        <v>18929</v>
      </c>
      <c r="E251" s="40">
        <v>17494</v>
      </c>
      <c r="F251" s="40">
        <v>13111</v>
      </c>
      <c r="G251" s="29">
        <f t="shared" si="3"/>
        <v>49534</v>
      </c>
      <c r="H251" s="5" t="s">
        <v>361</v>
      </c>
    </row>
    <row r="252" spans="1:8" s="11" customFormat="1" ht="26.25" customHeight="1">
      <c r="A252" s="58"/>
      <c r="B252" s="5" t="s">
        <v>83</v>
      </c>
      <c r="C252" s="8" t="s">
        <v>171</v>
      </c>
      <c r="D252" s="40">
        <v>6343</v>
      </c>
      <c r="E252" s="40">
        <v>6856</v>
      </c>
      <c r="F252" s="40">
        <v>3747</v>
      </c>
      <c r="G252" s="29">
        <f t="shared" si="3"/>
        <v>16946</v>
      </c>
      <c r="H252" s="5" t="s">
        <v>361</v>
      </c>
    </row>
    <row r="253" spans="1:8" s="11" customFormat="1" ht="26.25" customHeight="1">
      <c r="A253" s="58"/>
      <c r="B253" s="5" t="s">
        <v>84</v>
      </c>
      <c r="C253" s="8" t="s">
        <v>239</v>
      </c>
      <c r="D253" s="40">
        <v>35135</v>
      </c>
      <c r="E253" s="40">
        <v>36209</v>
      </c>
      <c r="F253" s="40">
        <v>16737</v>
      </c>
      <c r="G253" s="29">
        <f t="shared" si="3"/>
        <v>88081</v>
      </c>
      <c r="H253" s="5" t="s">
        <v>361</v>
      </c>
    </row>
    <row r="254" spans="1:8" s="11" customFormat="1" ht="26.25" customHeight="1">
      <c r="A254" s="58"/>
      <c r="B254" s="5" t="s">
        <v>85</v>
      </c>
      <c r="C254" s="8" t="s">
        <v>239</v>
      </c>
      <c r="D254" s="40">
        <v>9834</v>
      </c>
      <c r="E254" s="40">
        <v>11042</v>
      </c>
      <c r="F254" s="40">
        <v>7960</v>
      </c>
      <c r="G254" s="29">
        <f t="shared" si="3"/>
        <v>28836</v>
      </c>
      <c r="H254" s="5" t="s">
        <v>361</v>
      </c>
    </row>
    <row r="255" spans="1:8" s="11" customFormat="1" ht="26.25" customHeight="1">
      <c r="A255" s="27"/>
      <c r="B255" s="5" t="s">
        <v>86</v>
      </c>
      <c r="C255" s="8" t="s">
        <v>239</v>
      </c>
      <c r="D255" s="40">
        <v>16947</v>
      </c>
      <c r="E255" s="40">
        <v>14820</v>
      </c>
      <c r="F255" s="40">
        <v>8394</v>
      </c>
      <c r="G255" s="29">
        <f t="shared" si="3"/>
        <v>40161</v>
      </c>
      <c r="H255" s="5" t="s">
        <v>361</v>
      </c>
    </row>
    <row r="256" spans="1:8" s="11" customFormat="1" ht="26.25" customHeight="1">
      <c r="A256" s="27"/>
      <c r="B256" s="5" t="s">
        <v>87</v>
      </c>
      <c r="C256" s="8" t="s">
        <v>245</v>
      </c>
      <c r="D256" s="40">
        <v>7359</v>
      </c>
      <c r="E256" s="40">
        <v>4408</v>
      </c>
      <c r="F256" s="40">
        <v>2919</v>
      </c>
      <c r="G256" s="29">
        <f t="shared" si="3"/>
        <v>14686</v>
      </c>
      <c r="H256" s="5" t="s">
        <v>361</v>
      </c>
    </row>
    <row r="257" spans="1:8" s="11" customFormat="1" ht="26.25" customHeight="1">
      <c r="A257" s="27"/>
      <c r="B257" s="5" t="s">
        <v>88</v>
      </c>
      <c r="C257" s="8" t="s">
        <v>245</v>
      </c>
      <c r="D257" s="40">
        <v>2229</v>
      </c>
      <c r="E257" s="40">
        <v>2538</v>
      </c>
      <c r="F257" s="40">
        <v>2281</v>
      </c>
      <c r="G257" s="29">
        <f t="shared" si="3"/>
        <v>7048</v>
      </c>
      <c r="H257" s="5" t="s">
        <v>361</v>
      </c>
    </row>
    <row r="258" spans="1:8" s="11" customFormat="1" ht="26.25" customHeight="1">
      <c r="A258" s="38"/>
      <c r="B258" s="5" t="s">
        <v>89</v>
      </c>
      <c r="C258" s="8" t="s">
        <v>196</v>
      </c>
      <c r="D258" s="40">
        <v>12969</v>
      </c>
      <c r="E258" s="40">
        <v>14313</v>
      </c>
      <c r="F258" s="40">
        <v>8280</v>
      </c>
      <c r="G258" s="29">
        <f aca="true" t="shared" si="4" ref="G258:G321">SUM(D258:F258)</f>
        <v>35562</v>
      </c>
      <c r="H258" s="5" t="s">
        <v>361</v>
      </c>
    </row>
    <row r="259" spans="1:8" s="11" customFormat="1" ht="26.25" customHeight="1">
      <c r="A259" s="57" t="s">
        <v>191</v>
      </c>
      <c r="B259" s="5" t="s">
        <v>236</v>
      </c>
      <c r="C259" s="8" t="s">
        <v>216</v>
      </c>
      <c r="D259" s="40">
        <v>0</v>
      </c>
      <c r="E259" s="40">
        <v>0</v>
      </c>
      <c r="F259" s="40">
        <v>0</v>
      </c>
      <c r="G259" s="29">
        <f t="shared" si="4"/>
        <v>0</v>
      </c>
      <c r="H259" s="5" t="s">
        <v>513</v>
      </c>
    </row>
    <row r="260" spans="1:8" s="11" customFormat="1" ht="26.25" customHeight="1">
      <c r="A260" s="56"/>
      <c r="B260" s="5" t="s">
        <v>303</v>
      </c>
      <c r="C260" s="8" t="s">
        <v>216</v>
      </c>
      <c r="D260" s="40">
        <v>0</v>
      </c>
      <c r="E260" s="40">
        <v>0</v>
      </c>
      <c r="F260" s="40">
        <v>0</v>
      </c>
      <c r="G260" s="29">
        <f t="shared" si="4"/>
        <v>0</v>
      </c>
      <c r="H260" s="5" t="s">
        <v>519</v>
      </c>
    </row>
    <row r="261" spans="1:8" s="11" customFormat="1" ht="26.25" customHeight="1">
      <c r="A261" s="56"/>
      <c r="B261" s="5" t="s">
        <v>501</v>
      </c>
      <c r="C261" s="8" t="s">
        <v>210</v>
      </c>
      <c r="D261" s="40">
        <v>0</v>
      </c>
      <c r="E261" s="40">
        <v>0</v>
      </c>
      <c r="F261" s="40">
        <v>0</v>
      </c>
      <c r="G261" s="29">
        <f t="shared" si="4"/>
        <v>0</v>
      </c>
      <c r="H261" s="5" t="s">
        <v>524</v>
      </c>
    </row>
    <row r="262" spans="1:8" s="11" customFormat="1" ht="26.25" customHeight="1">
      <c r="A262" s="51" t="s">
        <v>502</v>
      </c>
      <c r="B262" s="5" t="s">
        <v>90</v>
      </c>
      <c r="C262" s="8" t="s">
        <v>171</v>
      </c>
      <c r="D262" s="40">
        <v>17833</v>
      </c>
      <c r="E262" s="40">
        <v>20057</v>
      </c>
      <c r="F262" s="40">
        <v>22556</v>
      </c>
      <c r="G262" s="29">
        <f t="shared" si="4"/>
        <v>60446</v>
      </c>
      <c r="H262" s="5" t="s">
        <v>425</v>
      </c>
    </row>
    <row r="263" spans="1:8" s="11" customFormat="1" ht="26.25" customHeight="1">
      <c r="A263" s="52"/>
      <c r="B263" s="5" t="s">
        <v>91</v>
      </c>
      <c r="C263" s="8" t="s">
        <v>239</v>
      </c>
      <c r="D263" s="40">
        <v>6646</v>
      </c>
      <c r="E263" s="40">
        <v>6097</v>
      </c>
      <c r="F263" s="40">
        <v>5429</v>
      </c>
      <c r="G263" s="29">
        <f t="shared" si="4"/>
        <v>18172</v>
      </c>
      <c r="H263" s="5" t="s">
        <v>375</v>
      </c>
    </row>
    <row r="264" spans="1:8" s="11" customFormat="1" ht="26.25" customHeight="1">
      <c r="A264" s="53" t="s">
        <v>503</v>
      </c>
      <c r="B264" s="5" t="s">
        <v>92</v>
      </c>
      <c r="C264" s="8" t="s">
        <v>139</v>
      </c>
      <c r="D264" s="40">
        <v>1705</v>
      </c>
      <c r="E264" s="40">
        <v>1392</v>
      </c>
      <c r="F264" s="40">
        <v>1196</v>
      </c>
      <c r="G264" s="29">
        <f t="shared" si="4"/>
        <v>4293</v>
      </c>
      <c r="H264" s="5" t="s">
        <v>361</v>
      </c>
    </row>
    <row r="265" spans="1:8" s="11" customFormat="1" ht="26.25" customHeight="1">
      <c r="A265" s="56"/>
      <c r="B265" s="5" t="s">
        <v>93</v>
      </c>
      <c r="C265" s="8" t="s">
        <v>201</v>
      </c>
      <c r="D265" s="40">
        <v>33754</v>
      </c>
      <c r="E265" s="40">
        <v>28423</v>
      </c>
      <c r="F265" s="40">
        <v>17497</v>
      </c>
      <c r="G265" s="29">
        <f t="shared" si="4"/>
        <v>79674</v>
      </c>
      <c r="H265" s="5" t="s">
        <v>361</v>
      </c>
    </row>
    <row r="266" spans="1:8" s="11" customFormat="1" ht="26.25" customHeight="1">
      <c r="A266" s="56"/>
      <c r="B266" s="5" t="s">
        <v>94</v>
      </c>
      <c r="C266" s="8" t="s">
        <v>201</v>
      </c>
      <c r="D266" s="40">
        <v>195679</v>
      </c>
      <c r="E266" s="40">
        <v>176848</v>
      </c>
      <c r="F266" s="40">
        <v>180159</v>
      </c>
      <c r="G266" s="29">
        <f t="shared" si="4"/>
        <v>552686</v>
      </c>
      <c r="H266" s="5" t="s">
        <v>361</v>
      </c>
    </row>
    <row r="267" spans="1:8" s="11" customFormat="1" ht="26.25" customHeight="1">
      <c r="A267" s="56"/>
      <c r="B267" s="5" t="s">
        <v>95</v>
      </c>
      <c r="C267" s="8" t="s">
        <v>201</v>
      </c>
      <c r="D267" s="40">
        <v>7389</v>
      </c>
      <c r="E267" s="40">
        <v>7239</v>
      </c>
      <c r="F267" s="40">
        <v>9575</v>
      </c>
      <c r="G267" s="29">
        <f t="shared" si="4"/>
        <v>24203</v>
      </c>
      <c r="H267" s="5" t="s">
        <v>361</v>
      </c>
    </row>
    <row r="268" spans="1:8" s="11" customFormat="1" ht="25.5" customHeight="1">
      <c r="A268" s="51" t="s">
        <v>166</v>
      </c>
      <c r="B268" s="5" t="s">
        <v>96</v>
      </c>
      <c r="C268" s="8" t="s">
        <v>201</v>
      </c>
      <c r="D268" s="40">
        <v>12480</v>
      </c>
      <c r="E268" s="40">
        <v>13493</v>
      </c>
      <c r="F268" s="40">
        <v>15823</v>
      </c>
      <c r="G268" s="29">
        <f t="shared" si="4"/>
        <v>41796</v>
      </c>
      <c r="H268" s="5" t="s">
        <v>361</v>
      </c>
    </row>
    <row r="269" spans="1:8" ht="25.5" customHeight="1">
      <c r="A269" s="56"/>
      <c r="B269" s="5" t="s">
        <v>300</v>
      </c>
      <c r="C269" s="8" t="s">
        <v>216</v>
      </c>
      <c r="D269" s="40">
        <v>11501</v>
      </c>
      <c r="E269" s="40">
        <v>12179</v>
      </c>
      <c r="F269" s="40">
        <v>8890</v>
      </c>
      <c r="G269" s="29">
        <f t="shared" si="4"/>
        <v>32570</v>
      </c>
      <c r="H269" s="5" t="s">
        <v>361</v>
      </c>
    </row>
    <row r="270" spans="1:8" ht="25.5" customHeight="1">
      <c r="A270" s="56"/>
      <c r="B270" s="5" t="s">
        <v>97</v>
      </c>
      <c r="C270" s="8" t="s">
        <v>216</v>
      </c>
      <c r="D270" s="40">
        <v>10170</v>
      </c>
      <c r="E270" s="40">
        <v>9228</v>
      </c>
      <c r="F270" s="40">
        <v>5656</v>
      </c>
      <c r="G270" s="29">
        <f t="shared" si="4"/>
        <v>25054</v>
      </c>
      <c r="H270" s="5" t="s">
        <v>361</v>
      </c>
    </row>
    <row r="271" spans="1:8" ht="25.5" customHeight="1">
      <c r="A271" s="56"/>
      <c r="B271" s="5" t="s">
        <v>98</v>
      </c>
      <c r="C271" s="8" t="s">
        <v>216</v>
      </c>
      <c r="D271" s="40">
        <v>23914</v>
      </c>
      <c r="E271" s="40">
        <v>11868</v>
      </c>
      <c r="F271" s="40">
        <v>11573</v>
      </c>
      <c r="G271" s="29">
        <f t="shared" si="4"/>
        <v>47355</v>
      </c>
      <c r="H271" s="5" t="s">
        <v>361</v>
      </c>
    </row>
    <row r="272" spans="1:8" ht="25.5" customHeight="1">
      <c r="A272" s="56"/>
      <c r="B272" s="5" t="s">
        <v>99</v>
      </c>
      <c r="C272" s="8" t="s">
        <v>216</v>
      </c>
      <c r="D272" s="40">
        <v>7368</v>
      </c>
      <c r="E272" s="40">
        <v>7680</v>
      </c>
      <c r="F272" s="40">
        <v>6369</v>
      </c>
      <c r="G272" s="29">
        <f t="shared" si="4"/>
        <v>21417</v>
      </c>
      <c r="H272" s="5" t="s">
        <v>361</v>
      </c>
    </row>
    <row r="273" spans="1:8" ht="25.5" customHeight="1">
      <c r="A273" s="43"/>
      <c r="B273" s="5" t="s">
        <v>101</v>
      </c>
      <c r="C273" s="8" t="s">
        <v>351</v>
      </c>
      <c r="D273" s="40">
        <v>62055</v>
      </c>
      <c r="E273" s="40">
        <v>73511</v>
      </c>
      <c r="F273" s="40">
        <v>37600</v>
      </c>
      <c r="G273" s="29">
        <f t="shared" si="4"/>
        <v>173166</v>
      </c>
      <c r="H273" s="5" t="s">
        <v>361</v>
      </c>
    </row>
    <row r="274" spans="1:8" ht="25.5" customHeight="1">
      <c r="A274" s="42"/>
      <c r="B274" s="5" t="s">
        <v>102</v>
      </c>
      <c r="C274" s="8" t="s">
        <v>351</v>
      </c>
      <c r="D274" s="40">
        <v>35983</v>
      </c>
      <c r="E274" s="40">
        <v>14350</v>
      </c>
      <c r="F274" s="40">
        <v>12207</v>
      </c>
      <c r="G274" s="29">
        <f t="shared" si="4"/>
        <v>62540</v>
      </c>
      <c r="H274" s="5" t="s">
        <v>361</v>
      </c>
    </row>
    <row r="275" spans="1:8" ht="25.5" customHeight="1">
      <c r="A275" s="50"/>
      <c r="B275" s="5" t="s">
        <v>103</v>
      </c>
      <c r="C275" s="8" t="s">
        <v>179</v>
      </c>
      <c r="D275" s="40">
        <v>75670</v>
      </c>
      <c r="E275" s="40">
        <v>77743</v>
      </c>
      <c r="F275" s="40">
        <v>68777</v>
      </c>
      <c r="G275" s="29">
        <f t="shared" si="4"/>
        <v>222190</v>
      </c>
      <c r="H275" s="5" t="s">
        <v>361</v>
      </c>
    </row>
    <row r="276" spans="1:8" ht="25.5" customHeight="1">
      <c r="A276" s="50"/>
      <c r="B276" s="19" t="s">
        <v>104</v>
      </c>
      <c r="C276" s="8" t="s">
        <v>179</v>
      </c>
      <c r="D276" s="40">
        <v>13493</v>
      </c>
      <c r="E276" s="40">
        <v>20507</v>
      </c>
      <c r="F276" s="40">
        <v>27484</v>
      </c>
      <c r="G276" s="29">
        <f t="shared" si="4"/>
        <v>61484</v>
      </c>
      <c r="H276" s="5" t="s">
        <v>361</v>
      </c>
    </row>
    <row r="277" spans="1:8" ht="25.5" customHeight="1">
      <c r="A277" s="7"/>
      <c r="B277" s="6" t="s">
        <v>105</v>
      </c>
      <c r="C277" s="8" t="s">
        <v>179</v>
      </c>
      <c r="D277" s="40">
        <v>3380</v>
      </c>
      <c r="E277" s="40">
        <v>3029</v>
      </c>
      <c r="F277" s="40">
        <v>1618</v>
      </c>
      <c r="G277" s="29">
        <f t="shared" si="4"/>
        <v>8027</v>
      </c>
      <c r="H277" s="5" t="s">
        <v>361</v>
      </c>
    </row>
    <row r="278" spans="1:8" ht="25.5" customHeight="1">
      <c r="A278" s="50"/>
      <c r="B278" s="6" t="s">
        <v>106</v>
      </c>
      <c r="C278" s="8" t="s">
        <v>179</v>
      </c>
      <c r="D278" s="40">
        <v>50000</v>
      </c>
      <c r="E278" s="40">
        <v>42300</v>
      </c>
      <c r="F278" s="40">
        <v>28200</v>
      </c>
      <c r="G278" s="29">
        <f t="shared" si="4"/>
        <v>120500</v>
      </c>
      <c r="H278" s="5" t="s">
        <v>361</v>
      </c>
    </row>
    <row r="279" spans="1:8" ht="25.5" customHeight="1">
      <c r="A279" s="50"/>
      <c r="B279" s="5" t="s">
        <v>107</v>
      </c>
      <c r="C279" s="8" t="s">
        <v>179</v>
      </c>
      <c r="D279" s="40">
        <v>3848</v>
      </c>
      <c r="E279" s="40">
        <v>2908</v>
      </c>
      <c r="F279" s="40">
        <v>2698</v>
      </c>
      <c r="G279" s="29">
        <f t="shared" si="4"/>
        <v>9454</v>
      </c>
      <c r="H279" s="5" t="s">
        <v>361</v>
      </c>
    </row>
    <row r="280" spans="1:8" ht="25.5" customHeight="1">
      <c r="A280" s="50"/>
      <c r="B280" s="5" t="s">
        <v>108</v>
      </c>
      <c r="C280" s="8" t="s">
        <v>158</v>
      </c>
      <c r="D280" s="40">
        <v>7789</v>
      </c>
      <c r="E280" s="40">
        <v>4141</v>
      </c>
      <c r="F280" s="40">
        <v>8400</v>
      </c>
      <c r="G280" s="29">
        <f t="shared" si="4"/>
        <v>20330</v>
      </c>
      <c r="H280" s="5" t="s">
        <v>361</v>
      </c>
    </row>
    <row r="281" spans="1:8" ht="25.5" customHeight="1">
      <c r="A281" s="50"/>
      <c r="B281" s="5" t="s">
        <v>109</v>
      </c>
      <c r="C281" s="8" t="s">
        <v>158</v>
      </c>
      <c r="D281" s="40">
        <v>15346</v>
      </c>
      <c r="E281" s="40">
        <v>8956</v>
      </c>
      <c r="F281" s="40">
        <v>12051</v>
      </c>
      <c r="G281" s="29">
        <f t="shared" si="4"/>
        <v>36353</v>
      </c>
      <c r="H281" s="5" t="s">
        <v>361</v>
      </c>
    </row>
    <row r="282" spans="1:8" ht="25.5" customHeight="1">
      <c r="A282" s="50"/>
      <c r="B282" s="5" t="s">
        <v>110</v>
      </c>
      <c r="C282" s="8" t="s">
        <v>158</v>
      </c>
      <c r="D282" s="40">
        <v>36562</v>
      </c>
      <c r="E282" s="40">
        <v>25186</v>
      </c>
      <c r="F282" s="40">
        <v>21715</v>
      </c>
      <c r="G282" s="29">
        <f t="shared" si="4"/>
        <v>83463</v>
      </c>
      <c r="H282" s="5" t="s">
        <v>361</v>
      </c>
    </row>
    <row r="283" spans="1:8" ht="25.5" customHeight="1">
      <c r="A283" s="43"/>
      <c r="B283" s="5" t="s">
        <v>111</v>
      </c>
      <c r="C283" s="8" t="s">
        <v>204</v>
      </c>
      <c r="D283" s="41">
        <v>961132</v>
      </c>
      <c r="E283" s="41">
        <v>939400</v>
      </c>
      <c r="F283" s="41">
        <v>518283</v>
      </c>
      <c r="G283" s="29">
        <f t="shared" si="4"/>
        <v>2418815</v>
      </c>
      <c r="H283" s="5" t="s">
        <v>361</v>
      </c>
    </row>
    <row r="284" spans="1:8" ht="25.5" customHeight="1">
      <c r="A284" s="43"/>
      <c r="B284" s="5" t="s">
        <v>112</v>
      </c>
      <c r="C284" s="8" t="s">
        <v>204</v>
      </c>
      <c r="D284" s="40">
        <v>20904</v>
      </c>
      <c r="E284" s="40">
        <v>20689</v>
      </c>
      <c r="F284" s="40">
        <v>10190</v>
      </c>
      <c r="G284" s="29">
        <f t="shared" si="4"/>
        <v>51783</v>
      </c>
      <c r="H284" s="5" t="s">
        <v>361</v>
      </c>
    </row>
    <row r="285" spans="1:8" ht="25.5" customHeight="1">
      <c r="A285" s="43"/>
      <c r="B285" s="5" t="s">
        <v>113</v>
      </c>
      <c r="C285" s="8" t="s">
        <v>164</v>
      </c>
      <c r="D285" s="40">
        <v>39114</v>
      </c>
      <c r="E285" s="40">
        <v>37499</v>
      </c>
      <c r="F285" s="40">
        <v>51899</v>
      </c>
      <c r="G285" s="29">
        <f t="shared" si="4"/>
        <v>128512</v>
      </c>
      <c r="H285" s="5" t="s">
        <v>361</v>
      </c>
    </row>
    <row r="286" spans="1:16" ht="25.5" customHeight="1">
      <c r="A286" s="27"/>
      <c r="B286" s="5" t="s">
        <v>281</v>
      </c>
      <c r="C286" s="8" t="s">
        <v>164</v>
      </c>
      <c r="D286" s="40">
        <v>66422</v>
      </c>
      <c r="E286" s="40">
        <v>202095</v>
      </c>
      <c r="F286" s="40">
        <v>150055</v>
      </c>
      <c r="G286" s="29">
        <f t="shared" si="4"/>
        <v>418572</v>
      </c>
      <c r="H286" s="5" t="s">
        <v>361</v>
      </c>
      <c r="I286" s="11"/>
      <c r="J286" s="11"/>
      <c r="K286" s="11"/>
      <c r="L286" s="11"/>
      <c r="M286" s="11"/>
      <c r="N286" s="11"/>
      <c r="O286" s="11"/>
      <c r="P286" s="11"/>
    </row>
    <row r="287" spans="1:16" ht="25.5" customHeight="1">
      <c r="A287" s="53" t="s">
        <v>503</v>
      </c>
      <c r="B287" s="5" t="s">
        <v>114</v>
      </c>
      <c r="C287" s="8" t="s">
        <v>164</v>
      </c>
      <c r="D287" s="40">
        <v>19042</v>
      </c>
      <c r="E287" s="40">
        <v>50076</v>
      </c>
      <c r="F287" s="40">
        <v>11802</v>
      </c>
      <c r="G287" s="29">
        <f t="shared" si="4"/>
        <v>80920</v>
      </c>
      <c r="H287" s="5" t="s">
        <v>361</v>
      </c>
      <c r="I287" s="11"/>
      <c r="J287" s="11"/>
      <c r="K287" s="11"/>
      <c r="L287" s="11"/>
      <c r="M287" s="11"/>
      <c r="N287" s="11"/>
      <c r="O287" s="11"/>
      <c r="P287" s="11"/>
    </row>
    <row r="288" spans="1:16" ht="25.5" customHeight="1">
      <c r="A288" s="56"/>
      <c r="B288" s="5" t="s">
        <v>504</v>
      </c>
      <c r="C288" s="8" t="s">
        <v>164</v>
      </c>
      <c r="D288" s="40">
        <v>27781</v>
      </c>
      <c r="E288" s="40">
        <v>28586</v>
      </c>
      <c r="F288" s="40">
        <v>14374</v>
      </c>
      <c r="G288" s="29">
        <f t="shared" si="4"/>
        <v>70741</v>
      </c>
      <c r="H288" s="5" t="s">
        <v>361</v>
      </c>
      <c r="I288" s="11"/>
      <c r="J288" s="11"/>
      <c r="K288" s="11"/>
      <c r="L288" s="11"/>
      <c r="M288" s="11"/>
      <c r="N288" s="11"/>
      <c r="O288" s="11"/>
      <c r="P288" s="11"/>
    </row>
    <row r="289" spans="1:16" ht="25.5" customHeight="1">
      <c r="A289" s="56"/>
      <c r="B289" s="5" t="s">
        <v>115</v>
      </c>
      <c r="C289" s="8" t="s">
        <v>137</v>
      </c>
      <c r="D289" s="40">
        <v>80614</v>
      </c>
      <c r="E289" s="40">
        <v>86034</v>
      </c>
      <c r="F289" s="40">
        <v>53212</v>
      </c>
      <c r="G289" s="29">
        <f t="shared" si="4"/>
        <v>219860</v>
      </c>
      <c r="H289" s="5" t="s">
        <v>361</v>
      </c>
      <c r="I289" s="11"/>
      <c r="J289" s="11"/>
      <c r="K289" s="11"/>
      <c r="L289" s="11"/>
      <c r="M289" s="11"/>
      <c r="N289" s="11"/>
      <c r="O289" s="11"/>
      <c r="P289" s="11"/>
    </row>
    <row r="290" spans="1:16" ht="25.5" customHeight="1">
      <c r="A290" s="56"/>
      <c r="B290" s="5" t="s">
        <v>167</v>
      </c>
      <c r="C290" s="8" t="s">
        <v>210</v>
      </c>
      <c r="D290" s="40">
        <v>47939</v>
      </c>
      <c r="E290" s="40">
        <v>42399</v>
      </c>
      <c r="F290" s="40">
        <v>28104</v>
      </c>
      <c r="G290" s="29">
        <f t="shared" si="4"/>
        <v>118442</v>
      </c>
      <c r="H290" s="5" t="s">
        <v>361</v>
      </c>
      <c r="I290" s="11"/>
      <c r="J290" s="11"/>
      <c r="K290" s="11"/>
      <c r="L290" s="11"/>
      <c r="M290" s="11"/>
      <c r="N290" s="11"/>
      <c r="O290" s="11"/>
      <c r="P290" s="11"/>
    </row>
    <row r="291" spans="1:16" ht="25.5" customHeight="1">
      <c r="A291" s="51" t="s">
        <v>166</v>
      </c>
      <c r="B291" s="5" t="s">
        <v>168</v>
      </c>
      <c r="C291" s="8" t="s">
        <v>210</v>
      </c>
      <c r="D291" s="40">
        <v>29888</v>
      </c>
      <c r="E291" s="40">
        <v>19791</v>
      </c>
      <c r="F291" s="40">
        <v>17631</v>
      </c>
      <c r="G291" s="29">
        <f t="shared" si="4"/>
        <v>67310</v>
      </c>
      <c r="H291" s="5" t="s">
        <v>361</v>
      </c>
      <c r="I291" s="11"/>
      <c r="J291" s="11"/>
      <c r="K291" s="11"/>
      <c r="L291" s="11"/>
      <c r="M291" s="11"/>
      <c r="N291" s="11"/>
      <c r="O291" s="11"/>
      <c r="P291" s="11"/>
    </row>
    <row r="292" spans="1:16" ht="25.5" customHeight="1">
      <c r="A292" s="56"/>
      <c r="B292" s="19" t="s">
        <v>116</v>
      </c>
      <c r="C292" s="8" t="s">
        <v>169</v>
      </c>
      <c r="D292" s="40">
        <v>3226</v>
      </c>
      <c r="E292" s="40">
        <v>3953</v>
      </c>
      <c r="F292" s="40">
        <v>4850</v>
      </c>
      <c r="G292" s="29">
        <f t="shared" si="4"/>
        <v>12029</v>
      </c>
      <c r="H292" s="5" t="s">
        <v>361</v>
      </c>
      <c r="I292" s="11"/>
      <c r="J292" s="11"/>
      <c r="K292" s="11"/>
      <c r="L292" s="11"/>
      <c r="M292" s="11"/>
      <c r="N292" s="11"/>
      <c r="O292" s="11"/>
      <c r="P292" s="11"/>
    </row>
    <row r="293" spans="1:16" ht="25.5" customHeight="1">
      <c r="A293" s="56"/>
      <c r="B293" s="5" t="s">
        <v>170</v>
      </c>
      <c r="C293" s="8" t="s">
        <v>171</v>
      </c>
      <c r="D293" s="40">
        <v>36055</v>
      </c>
      <c r="E293" s="40">
        <v>17479</v>
      </c>
      <c r="F293" s="40">
        <v>16969</v>
      </c>
      <c r="G293" s="29">
        <f t="shared" si="4"/>
        <v>70503</v>
      </c>
      <c r="H293" s="5" t="s">
        <v>361</v>
      </c>
      <c r="I293" s="11"/>
      <c r="J293" s="11"/>
      <c r="K293" s="11"/>
      <c r="L293" s="11"/>
      <c r="M293" s="11"/>
      <c r="N293" s="11"/>
      <c r="O293" s="11"/>
      <c r="P293" s="11"/>
    </row>
    <row r="294" spans="1:16" ht="25.5" customHeight="1">
      <c r="A294" s="56"/>
      <c r="B294" s="5" t="s">
        <v>117</v>
      </c>
      <c r="C294" s="8" t="s">
        <v>171</v>
      </c>
      <c r="D294" s="40">
        <v>3456</v>
      </c>
      <c r="E294" s="40">
        <v>2228</v>
      </c>
      <c r="F294" s="40">
        <v>11736</v>
      </c>
      <c r="G294" s="29">
        <f t="shared" si="4"/>
        <v>17420</v>
      </c>
      <c r="H294" s="5" t="s">
        <v>361</v>
      </c>
      <c r="I294" s="11"/>
      <c r="J294" s="11"/>
      <c r="K294" s="11"/>
      <c r="L294" s="11"/>
      <c r="M294" s="11"/>
      <c r="N294" s="11"/>
      <c r="O294" s="11"/>
      <c r="P294" s="11"/>
    </row>
    <row r="295" spans="1:16" ht="25.5" customHeight="1">
      <c r="A295" s="56"/>
      <c r="B295" s="5" t="s">
        <v>118</v>
      </c>
      <c r="C295" s="8" t="s">
        <v>171</v>
      </c>
      <c r="D295" s="40">
        <v>5843</v>
      </c>
      <c r="E295" s="40">
        <v>6811</v>
      </c>
      <c r="F295" s="40">
        <v>5693</v>
      </c>
      <c r="G295" s="29">
        <f t="shared" si="4"/>
        <v>18347</v>
      </c>
      <c r="H295" s="5" t="s">
        <v>361</v>
      </c>
      <c r="I295" s="11"/>
      <c r="J295" s="11"/>
      <c r="K295" s="11"/>
      <c r="L295" s="11"/>
      <c r="M295" s="11"/>
      <c r="N295" s="11"/>
      <c r="O295" s="11"/>
      <c r="P295" s="11"/>
    </row>
    <row r="296" spans="1:16" ht="25.5" customHeight="1">
      <c r="A296" s="56"/>
      <c r="B296" s="19" t="s">
        <v>248</v>
      </c>
      <c r="C296" s="8" t="s">
        <v>245</v>
      </c>
      <c r="D296" s="40">
        <v>47516</v>
      </c>
      <c r="E296" s="40">
        <v>50821</v>
      </c>
      <c r="F296" s="40">
        <v>22819</v>
      </c>
      <c r="G296" s="29">
        <f t="shared" si="4"/>
        <v>121156</v>
      </c>
      <c r="H296" s="5" t="s">
        <v>361</v>
      </c>
      <c r="I296" s="11"/>
      <c r="J296" s="11"/>
      <c r="K296" s="11"/>
      <c r="L296" s="11"/>
      <c r="M296" s="11"/>
      <c r="N296" s="11"/>
      <c r="O296" s="11"/>
      <c r="P296" s="11"/>
    </row>
    <row r="297" spans="1:16" ht="25.5" customHeight="1">
      <c r="A297" s="7"/>
      <c r="B297" s="6" t="s">
        <v>271</v>
      </c>
      <c r="C297" s="8" t="s">
        <v>196</v>
      </c>
      <c r="D297" s="40">
        <v>15749</v>
      </c>
      <c r="E297" s="40">
        <v>14784</v>
      </c>
      <c r="F297" s="40">
        <v>13617</v>
      </c>
      <c r="G297" s="29">
        <f t="shared" si="4"/>
        <v>44150</v>
      </c>
      <c r="H297" s="5" t="s">
        <v>361</v>
      </c>
      <c r="I297" s="11"/>
      <c r="J297" s="11"/>
      <c r="K297" s="11"/>
      <c r="L297" s="11"/>
      <c r="M297" s="11"/>
      <c r="N297" s="11"/>
      <c r="O297" s="11"/>
      <c r="P297" s="11"/>
    </row>
    <row r="298" spans="1:8" ht="25.5" customHeight="1">
      <c r="A298" s="7"/>
      <c r="B298" s="6" t="s">
        <v>272</v>
      </c>
      <c r="C298" s="8" t="s">
        <v>196</v>
      </c>
      <c r="D298" s="40">
        <v>7993</v>
      </c>
      <c r="E298" s="40">
        <v>8122</v>
      </c>
      <c r="F298" s="40">
        <v>6415</v>
      </c>
      <c r="G298" s="29">
        <f t="shared" si="4"/>
        <v>22530</v>
      </c>
      <c r="H298" s="5" t="s">
        <v>361</v>
      </c>
    </row>
    <row r="299" spans="1:8" ht="25.5" customHeight="1">
      <c r="A299" s="18"/>
      <c r="B299" s="5" t="s">
        <v>21</v>
      </c>
      <c r="C299" s="8" t="s">
        <v>213</v>
      </c>
      <c r="D299" s="40">
        <v>18377</v>
      </c>
      <c r="E299" s="40">
        <v>16430</v>
      </c>
      <c r="F299" s="40">
        <v>21823</v>
      </c>
      <c r="G299" s="29">
        <f t="shared" si="4"/>
        <v>56630</v>
      </c>
      <c r="H299" s="5" t="s">
        <v>395</v>
      </c>
    </row>
    <row r="300" spans="1:8" ht="26.25" customHeight="1">
      <c r="A300" s="26"/>
      <c r="B300" s="5" t="s">
        <v>119</v>
      </c>
      <c r="C300" s="8" t="s">
        <v>216</v>
      </c>
      <c r="D300" s="40">
        <v>2137</v>
      </c>
      <c r="E300" s="40">
        <v>3688</v>
      </c>
      <c r="F300" s="40">
        <v>1117</v>
      </c>
      <c r="G300" s="29">
        <f t="shared" si="4"/>
        <v>6942</v>
      </c>
      <c r="H300" s="5" t="s">
        <v>426</v>
      </c>
    </row>
    <row r="301" spans="1:8" ht="38.25" customHeight="1">
      <c r="A301" s="43"/>
      <c r="B301" s="5" t="s">
        <v>120</v>
      </c>
      <c r="C301" s="8" t="s">
        <v>216</v>
      </c>
      <c r="D301" s="40">
        <v>46709</v>
      </c>
      <c r="E301" s="40">
        <v>24427</v>
      </c>
      <c r="F301" s="40">
        <v>18964</v>
      </c>
      <c r="G301" s="29">
        <f t="shared" si="4"/>
        <v>90100</v>
      </c>
      <c r="H301" s="5" t="s">
        <v>427</v>
      </c>
    </row>
    <row r="302" spans="1:8" ht="27" customHeight="1">
      <c r="A302" s="43"/>
      <c r="B302" s="5" t="s">
        <v>121</v>
      </c>
      <c r="C302" s="8" t="s">
        <v>204</v>
      </c>
      <c r="D302" s="40">
        <v>47630</v>
      </c>
      <c r="E302" s="40">
        <v>32760</v>
      </c>
      <c r="F302" s="40">
        <v>23950</v>
      </c>
      <c r="G302" s="29">
        <f t="shared" si="4"/>
        <v>104340</v>
      </c>
      <c r="H302" s="5" t="s">
        <v>428</v>
      </c>
    </row>
    <row r="303" spans="1:8" ht="27" customHeight="1">
      <c r="A303" s="53" t="s">
        <v>192</v>
      </c>
      <c r="B303" s="5" t="s">
        <v>122</v>
      </c>
      <c r="C303" s="8" t="s">
        <v>204</v>
      </c>
      <c r="D303" s="40">
        <v>126000</v>
      </c>
      <c r="E303" s="40">
        <v>83750</v>
      </c>
      <c r="F303" s="40">
        <v>109750</v>
      </c>
      <c r="G303" s="29">
        <f t="shared" si="4"/>
        <v>319500</v>
      </c>
      <c r="H303" s="5" t="s">
        <v>429</v>
      </c>
    </row>
    <row r="304" spans="1:8" ht="27" customHeight="1">
      <c r="A304" s="54"/>
      <c r="B304" s="5" t="s">
        <v>207</v>
      </c>
      <c r="C304" s="8" t="s">
        <v>164</v>
      </c>
      <c r="D304" s="40">
        <v>132770</v>
      </c>
      <c r="E304" s="40">
        <v>128701</v>
      </c>
      <c r="F304" s="40">
        <v>136127</v>
      </c>
      <c r="G304" s="29">
        <f t="shared" si="4"/>
        <v>397598</v>
      </c>
      <c r="H304" s="5" t="s">
        <v>430</v>
      </c>
    </row>
    <row r="305" spans="1:8" ht="27" customHeight="1">
      <c r="A305" s="51" t="s">
        <v>208</v>
      </c>
      <c r="B305" s="5" t="s">
        <v>123</v>
      </c>
      <c r="C305" s="8" t="s">
        <v>137</v>
      </c>
      <c r="D305" s="40">
        <v>1260350</v>
      </c>
      <c r="E305" s="40">
        <v>2563000</v>
      </c>
      <c r="F305" s="40">
        <v>753000</v>
      </c>
      <c r="G305" s="29">
        <f t="shared" si="4"/>
        <v>4576350</v>
      </c>
      <c r="H305" s="5" t="s">
        <v>387</v>
      </c>
    </row>
    <row r="306" spans="1:8" ht="27" customHeight="1">
      <c r="A306" s="51"/>
      <c r="B306" s="5" t="s">
        <v>124</v>
      </c>
      <c r="C306" s="8" t="s">
        <v>210</v>
      </c>
      <c r="D306" s="40">
        <v>1010700</v>
      </c>
      <c r="E306" s="40">
        <v>900000</v>
      </c>
      <c r="F306" s="40">
        <v>800600</v>
      </c>
      <c r="G306" s="29">
        <f t="shared" si="4"/>
        <v>2711300</v>
      </c>
      <c r="H306" s="5" t="s">
        <v>355</v>
      </c>
    </row>
    <row r="307" spans="1:8" ht="27" customHeight="1">
      <c r="A307" s="51"/>
      <c r="B307" s="5" t="s">
        <v>125</v>
      </c>
      <c r="C307" s="8" t="s">
        <v>210</v>
      </c>
      <c r="D307" s="40">
        <v>513736</v>
      </c>
      <c r="E307" s="40">
        <v>488050</v>
      </c>
      <c r="F307" s="40">
        <v>439245</v>
      </c>
      <c r="G307" s="29">
        <f t="shared" si="4"/>
        <v>1441031</v>
      </c>
      <c r="H307" s="5" t="s">
        <v>355</v>
      </c>
    </row>
    <row r="308" spans="1:8" ht="27" customHeight="1">
      <c r="A308" s="62"/>
      <c r="B308" s="19" t="s">
        <v>126</v>
      </c>
      <c r="C308" s="8" t="s">
        <v>169</v>
      </c>
      <c r="D308" s="40">
        <v>1742936</v>
      </c>
      <c r="E308" s="40">
        <v>1337550</v>
      </c>
      <c r="F308" s="40">
        <v>289428</v>
      </c>
      <c r="G308" s="29">
        <f t="shared" si="4"/>
        <v>3369914</v>
      </c>
      <c r="H308" s="5" t="s">
        <v>375</v>
      </c>
    </row>
    <row r="309" spans="1:8" ht="27" customHeight="1">
      <c r="A309" s="26"/>
      <c r="B309" s="5" t="s">
        <v>172</v>
      </c>
      <c r="C309" s="8" t="s">
        <v>201</v>
      </c>
      <c r="D309" s="40">
        <v>36469</v>
      </c>
      <c r="E309" s="40">
        <v>35987</v>
      </c>
      <c r="F309" s="40">
        <v>35242</v>
      </c>
      <c r="G309" s="29">
        <f t="shared" si="4"/>
        <v>107698</v>
      </c>
      <c r="H309" s="5" t="s">
        <v>364</v>
      </c>
    </row>
    <row r="310" spans="1:8" ht="27" customHeight="1">
      <c r="A310" s="27"/>
      <c r="B310" s="5" t="s">
        <v>173</v>
      </c>
      <c r="C310" s="8" t="s">
        <v>201</v>
      </c>
      <c r="D310" s="40">
        <v>316700</v>
      </c>
      <c r="E310" s="40">
        <v>306129</v>
      </c>
      <c r="F310" s="40">
        <v>235347</v>
      </c>
      <c r="G310" s="29">
        <f t="shared" si="4"/>
        <v>858176</v>
      </c>
      <c r="H310" s="5" t="s">
        <v>379</v>
      </c>
    </row>
    <row r="311" spans="1:8" ht="27" customHeight="1">
      <c r="A311" s="27"/>
      <c r="B311" s="5" t="s">
        <v>127</v>
      </c>
      <c r="C311" s="8" t="s">
        <v>201</v>
      </c>
      <c r="D311" s="40">
        <v>1946</v>
      </c>
      <c r="E311" s="40">
        <v>2054</v>
      </c>
      <c r="F311" s="40">
        <v>1975</v>
      </c>
      <c r="G311" s="29">
        <f t="shared" si="4"/>
        <v>5975</v>
      </c>
      <c r="H311" s="5" t="s">
        <v>375</v>
      </c>
    </row>
    <row r="312" spans="1:8" ht="27" customHeight="1">
      <c r="A312" s="53" t="s">
        <v>505</v>
      </c>
      <c r="B312" s="5" t="s">
        <v>128</v>
      </c>
      <c r="C312" s="8" t="s">
        <v>201</v>
      </c>
      <c r="D312" s="40">
        <v>43726</v>
      </c>
      <c r="E312" s="40">
        <v>38315</v>
      </c>
      <c r="F312" s="40">
        <v>38207</v>
      </c>
      <c r="G312" s="29">
        <f t="shared" si="4"/>
        <v>120248</v>
      </c>
      <c r="H312" s="5" t="s">
        <v>431</v>
      </c>
    </row>
    <row r="313" spans="1:8" ht="27" customHeight="1">
      <c r="A313" s="58"/>
      <c r="B313" s="5" t="s">
        <v>174</v>
      </c>
      <c r="C313" s="8" t="s">
        <v>216</v>
      </c>
      <c r="D313" s="40">
        <v>92020</v>
      </c>
      <c r="E313" s="40">
        <v>78727</v>
      </c>
      <c r="F313" s="40">
        <v>63581</v>
      </c>
      <c r="G313" s="29">
        <f t="shared" si="4"/>
        <v>234328</v>
      </c>
      <c r="H313" s="5" t="s">
        <v>361</v>
      </c>
    </row>
    <row r="314" spans="1:8" ht="27" customHeight="1">
      <c r="A314" s="58"/>
      <c r="B314" s="5" t="s">
        <v>175</v>
      </c>
      <c r="C314" s="8" t="s">
        <v>216</v>
      </c>
      <c r="D314" s="40">
        <v>29698</v>
      </c>
      <c r="E314" s="40">
        <v>26334</v>
      </c>
      <c r="F314" s="40">
        <v>22440</v>
      </c>
      <c r="G314" s="29">
        <f t="shared" si="4"/>
        <v>78472</v>
      </c>
      <c r="H314" s="5" t="s">
        <v>378</v>
      </c>
    </row>
    <row r="315" spans="1:8" ht="27" customHeight="1">
      <c r="A315" s="58"/>
      <c r="B315" s="5" t="s">
        <v>209</v>
      </c>
      <c r="C315" s="8" t="s">
        <v>216</v>
      </c>
      <c r="D315" s="40">
        <v>14454</v>
      </c>
      <c r="E315" s="40">
        <v>11758</v>
      </c>
      <c r="F315" s="40">
        <v>12804</v>
      </c>
      <c r="G315" s="29">
        <f t="shared" si="4"/>
        <v>39016</v>
      </c>
      <c r="H315" s="5" t="s">
        <v>361</v>
      </c>
    </row>
    <row r="316" spans="1:8" ht="27" customHeight="1">
      <c r="A316" s="58"/>
      <c r="B316" s="5" t="s">
        <v>176</v>
      </c>
      <c r="C316" s="8" t="s">
        <v>216</v>
      </c>
      <c r="D316" s="40">
        <v>19493</v>
      </c>
      <c r="E316" s="40">
        <v>16103</v>
      </c>
      <c r="F316" s="40">
        <v>14758</v>
      </c>
      <c r="G316" s="29">
        <f t="shared" si="4"/>
        <v>50354</v>
      </c>
      <c r="H316" s="5" t="s">
        <v>361</v>
      </c>
    </row>
    <row r="317" spans="1:11" ht="27" customHeight="1">
      <c r="A317" s="58"/>
      <c r="B317" s="5" t="s">
        <v>177</v>
      </c>
      <c r="C317" s="8" t="s">
        <v>216</v>
      </c>
      <c r="D317" s="40">
        <v>5981</v>
      </c>
      <c r="E317" s="40">
        <v>7217</v>
      </c>
      <c r="F317" s="40">
        <v>8751</v>
      </c>
      <c r="G317" s="29">
        <f t="shared" si="4"/>
        <v>21949</v>
      </c>
      <c r="H317" s="5" t="s">
        <v>375</v>
      </c>
      <c r="I317" s="20"/>
      <c r="J317" s="20"/>
      <c r="K317" s="20"/>
    </row>
    <row r="318" spans="1:11" ht="27" customHeight="1">
      <c r="A318" s="51" t="s">
        <v>506</v>
      </c>
      <c r="B318" s="5" t="s">
        <v>178</v>
      </c>
      <c r="C318" s="8" t="s">
        <v>179</v>
      </c>
      <c r="D318" s="40">
        <v>76371</v>
      </c>
      <c r="E318" s="40">
        <v>55472</v>
      </c>
      <c r="F318" s="40">
        <v>41116</v>
      </c>
      <c r="G318" s="29">
        <f t="shared" si="4"/>
        <v>172959</v>
      </c>
      <c r="H318" s="5" t="s">
        <v>355</v>
      </c>
      <c r="I318" s="20"/>
      <c r="J318" s="20"/>
      <c r="K318" s="20"/>
    </row>
    <row r="319" spans="1:11" ht="27" customHeight="1">
      <c r="A319" s="58"/>
      <c r="B319" s="5" t="s">
        <v>180</v>
      </c>
      <c r="C319" s="8" t="s">
        <v>181</v>
      </c>
      <c r="D319" s="40">
        <v>311685</v>
      </c>
      <c r="E319" s="40">
        <v>63120</v>
      </c>
      <c r="F319" s="40">
        <v>100674</v>
      </c>
      <c r="G319" s="29">
        <f t="shared" si="4"/>
        <v>475479</v>
      </c>
      <c r="H319" s="5" t="s">
        <v>423</v>
      </c>
      <c r="I319" s="20"/>
      <c r="J319" s="20"/>
      <c r="K319" s="20"/>
    </row>
    <row r="320" spans="1:11" ht="27" customHeight="1">
      <c r="A320" s="58"/>
      <c r="B320" s="5" t="s">
        <v>182</v>
      </c>
      <c r="C320" s="8" t="s">
        <v>181</v>
      </c>
      <c r="D320" s="40">
        <v>2043</v>
      </c>
      <c r="E320" s="40">
        <v>2208</v>
      </c>
      <c r="F320" s="40">
        <v>2717</v>
      </c>
      <c r="G320" s="29">
        <f t="shared" si="4"/>
        <v>6968</v>
      </c>
      <c r="H320" s="5" t="s">
        <v>423</v>
      </c>
      <c r="I320" s="20"/>
      <c r="J320" s="20"/>
      <c r="K320" s="20"/>
    </row>
    <row r="321" spans="1:11" ht="27" customHeight="1">
      <c r="A321" s="44"/>
      <c r="B321" s="5" t="s">
        <v>183</v>
      </c>
      <c r="C321" s="8" t="s">
        <v>210</v>
      </c>
      <c r="D321" s="40">
        <v>12623</v>
      </c>
      <c r="E321" s="40">
        <v>14893</v>
      </c>
      <c r="F321" s="40">
        <v>13817</v>
      </c>
      <c r="G321" s="29">
        <f t="shared" si="4"/>
        <v>41333</v>
      </c>
      <c r="H321" s="5" t="s">
        <v>432</v>
      </c>
      <c r="I321" s="20"/>
      <c r="J321" s="20"/>
      <c r="K321" s="20"/>
    </row>
    <row r="322" spans="1:11" ht="27" customHeight="1">
      <c r="A322" s="36"/>
      <c r="B322" s="5" t="s">
        <v>184</v>
      </c>
      <c r="C322" s="8" t="s">
        <v>210</v>
      </c>
      <c r="D322" s="40">
        <v>83032</v>
      </c>
      <c r="E322" s="40">
        <v>93682</v>
      </c>
      <c r="F322" s="40">
        <v>62476</v>
      </c>
      <c r="G322" s="29">
        <f aca="true" t="shared" si="5" ref="G322:G347">SUM(D322:F322)</f>
        <v>239190</v>
      </c>
      <c r="H322" s="5" t="s">
        <v>361</v>
      </c>
      <c r="I322" s="20"/>
      <c r="J322" s="20"/>
      <c r="K322" s="20"/>
    </row>
    <row r="323" spans="1:11" ht="27" customHeight="1">
      <c r="A323" s="36"/>
      <c r="B323" s="5" t="s">
        <v>211</v>
      </c>
      <c r="C323" s="8" t="s">
        <v>210</v>
      </c>
      <c r="D323" s="40">
        <v>28387</v>
      </c>
      <c r="E323" s="40">
        <v>31064</v>
      </c>
      <c r="F323" s="40">
        <v>22622</v>
      </c>
      <c r="G323" s="29">
        <f t="shared" si="5"/>
        <v>82073</v>
      </c>
      <c r="H323" s="5" t="s">
        <v>433</v>
      </c>
      <c r="I323" s="20"/>
      <c r="J323" s="20"/>
      <c r="K323" s="20"/>
    </row>
    <row r="324" spans="1:11" ht="27" customHeight="1">
      <c r="A324" s="36"/>
      <c r="B324" s="5" t="s">
        <v>185</v>
      </c>
      <c r="C324" s="8" t="s">
        <v>210</v>
      </c>
      <c r="D324" s="40">
        <v>58122</v>
      </c>
      <c r="E324" s="40">
        <v>65577</v>
      </c>
      <c r="F324" s="40">
        <v>43734</v>
      </c>
      <c r="G324" s="29">
        <f t="shared" si="5"/>
        <v>167433</v>
      </c>
      <c r="H324" s="5" t="s">
        <v>434</v>
      </c>
      <c r="I324" s="20"/>
      <c r="J324" s="20"/>
      <c r="K324" s="20"/>
    </row>
    <row r="325" spans="1:11" ht="27" customHeight="1">
      <c r="A325" s="36"/>
      <c r="B325" s="5" t="s">
        <v>186</v>
      </c>
      <c r="C325" s="8" t="s">
        <v>210</v>
      </c>
      <c r="D325" s="40">
        <v>5666</v>
      </c>
      <c r="E325" s="40">
        <v>5100</v>
      </c>
      <c r="F325" s="40">
        <v>4081</v>
      </c>
      <c r="G325" s="29">
        <f t="shared" si="5"/>
        <v>14847</v>
      </c>
      <c r="H325" s="5" t="s">
        <v>435</v>
      </c>
      <c r="I325" s="20"/>
      <c r="J325" s="20"/>
      <c r="K325" s="20"/>
    </row>
    <row r="326" spans="1:11" ht="27" customHeight="1">
      <c r="A326" s="37"/>
      <c r="B326" s="5" t="s">
        <v>187</v>
      </c>
      <c r="C326" s="8" t="s">
        <v>210</v>
      </c>
      <c r="D326" s="40">
        <v>66426</v>
      </c>
      <c r="E326" s="40">
        <v>74946</v>
      </c>
      <c r="F326" s="40">
        <v>49981</v>
      </c>
      <c r="G326" s="29">
        <f t="shared" si="5"/>
        <v>191353</v>
      </c>
      <c r="H326" s="5" t="s">
        <v>434</v>
      </c>
      <c r="I326" s="20"/>
      <c r="J326" s="20"/>
      <c r="K326" s="20"/>
    </row>
    <row r="327" spans="1:11" ht="27" customHeight="1">
      <c r="A327" s="38"/>
      <c r="B327" s="5" t="s">
        <v>129</v>
      </c>
      <c r="C327" s="8" t="s">
        <v>210</v>
      </c>
      <c r="D327" s="40">
        <v>181266</v>
      </c>
      <c r="E327" s="40">
        <v>201446</v>
      </c>
      <c r="F327" s="40">
        <v>124296</v>
      </c>
      <c r="G327" s="29">
        <f t="shared" si="5"/>
        <v>507008</v>
      </c>
      <c r="H327" s="5" t="s">
        <v>361</v>
      </c>
      <c r="I327" s="20"/>
      <c r="J327" s="20"/>
      <c r="K327" s="20"/>
    </row>
    <row r="328" spans="1:11" ht="27" customHeight="1">
      <c r="A328" s="43"/>
      <c r="B328" s="5" t="s">
        <v>130</v>
      </c>
      <c r="C328" s="8" t="s">
        <v>139</v>
      </c>
      <c r="D328" s="40">
        <v>34</v>
      </c>
      <c r="E328" s="40">
        <v>18</v>
      </c>
      <c r="F328" s="40">
        <v>36</v>
      </c>
      <c r="G328" s="29">
        <f t="shared" si="5"/>
        <v>88</v>
      </c>
      <c r="H328" s="5" t="s">
        <v>436</v>
      </c>
      <c r="I328" s="20"/>
      <c r="J328" s="20"/>
      <c r="K328" s="20"/>
    </row>
    <row r="329" spans="1:11" ht="27" customHeight="1">
      <c r="A329" s="45"/>
      <c r="B329" s="5" t="s">
        <v>224</v>
      </c>
      <c r="C329" s="8" t="s">
        <v>216</v>
      </c>
      <c r="D329" s="40">
        <v>271000</v>
      </c>
      <c r="E329" s="40">
        <v>268000</v>
      </c>
      <c r="F329" s="40">
        <v>221000</v>
      </c>
      <c r="G329" s="29">
        <f t="shared" si="5"/>
        <v>760000</v>
      </c>
      <c r="H329" s="5" t="s">
        <v>437</v>
      </c>
      <c r="I329" s="20"/>
      <c r="J329" s="20"/>
      <c r="K329" s="20"/>
    </row>
    <row r="330" spans="1:11" ht="27" customHeight="1">
      <c r="A330" s="7"/>
      <c r="B330" s="5" t="s">
        <v>223</v>
      </c>
      <c r="C330" s="8" t="s">
        <v>216</v>
      </c>
      <c r="D330" s="40">
        <v>368000</v>
      </c>
      <c r="E330" s="40">
        <v>384000</v>
      </c>
      <c r="F330" s="40">
        <v>295000</v>
      </c>
      <c r="G330" s="29">
        <f t="shared" si="5"/>
        <v>1047000</v>
      </c>
      <c r="H330" s="5" t="s">
        <v>438</v>
      </c>
      <c r="I330" s="20"/>
      <c r="J330" s="20"/>
      <c r="K330" s="20"/>
    </row>
    <row r="331" spans="1:11" ht="27" customHeight="1">
      <c r="A331" s="47"/>
      <c r="B331" s="19" t="s">
        <v>222</v>
      </c>
      <c r="C331" s="8" t="s">
        <v>216</v>
      </c>
      <c r="D331" s="40">
        <v>258000</v>
      </c>
      <c r="E331" s="40">
        <v>297000</v>
      </c>
      <c r="F331" s="40">
        <v>297000</v>
      </c>
      <c r="G331" s="29">
        <f t="shared" si="5"/>
        <v>852000</v>
      </c>
      <c r="H331" s="5" t="s">
        <v>375</v>
      </c>
      <c r="I331" s="20"/>
      <c r="J331" s="20"/>
      <c r="K331" s="20"/>
    </row>
    <row r="332" spans="1:11" ht="27" customHeight="1">
      <c r="A332" s="53" t="s">
        <v>193</v>
      </c>
      <c r="B332" s="19" t="s">
        <v>221</v>
      </c>
      <c r="C332" s="8" t="s">
        <v>216</v>
      </c>
      <c r="D332" s="40">
        <v>71887</v>
      </c>
      <c r="E332" s="40">
        <v>58605</v>
      </c>
      <c r="F332" s="40">
        <v>49980</v>
      </c>
      <c r="G332" s="29">
        <f t="shared" si="5"/>
        <v>180472</v>
      </c>
      <c r="H332" s="5" t="s">
        <v>439</v>
      </c>
      <c r="I332" s="20"/>
      <c r="J332" s="20"/>
      <c r="K332" s="20"/>
    </row>
    <row r="333" spans="1:11" ht="27" customHeight="1">
      <c r="A333" s="58"/>
      <c r="B333" s="5" t="s">
        <v>507</v>
      </c>
      <c r="C333" s="8" t="s">
        <v>351</v>
      </c>
      <c r="D333" s="40">
        <v>139198</v>
      </c>
      <c r="E333" s="40">
        <v>151894</v>
      </c>
      <c r="F333" s="40">
        <v>150085</v>
      </c>
      <c r="G333" s="29">
        <f t="shared" si="5"/>
        <v>441177</v>
      </c>
      <c r="H333" s="5" t="s">
        <v>440</v>
      </c>
      <c r="I333" s="20"/>
      <c r="J333" s="20"/>
      <c r="K333" s="20"/>
    </row>
    <row r="334" spans="1:11" ht="26.25" customHeight="1">
      <c r="A334" s="51" t="s">
        <v>188</v>
      </c>
      <c r="B334" s="6" t="s">
        <v>220</v>
      </c>
      <c r="C334" s="8" t="s">
        <v>158</v>
      </c>
      <c r="D334" s="40">
        <v>235461</v>
      </c>
      <c r="E334" s="40">
        <v>257823</v>
      </c>
      <c r="F334" s="40">
        <v>209609</v>
      </c>
      <c r="G334" s="29">
        <f t="shared" si="5"/>
        <v>702893</v>
      </c>
      <c r="H334" s="5" t="s">
        <v>440</v>
      </c>
      <c r="I334" s="20"/>
      <c r="J334" s="20"/>
      <c r="K334" s="20"/>
    </row>
    <row r="335" spans="1:11" ht="26.25" customHeight="1">
      <c r="A335" s="55"/>
      <c r="B335" s="6" t="s">
        <v>131</v>
      </c>
      <c r="C335" s="8" t="s">
        <v>158</v>
      </c>
      <c r="D335" s="40">
        <v>5233</v>
      </c>
      <c r="E335" s="40">
        <v>6000</v>
      </c>
      <c r="F335" s="40">
        <v>2800</v>
      </c>
      <c r="G335" s="29">
        <f t="shared" si="5"/>
        <v>14033</v>
      </c>
      <c r="H335" s="5" t="s">
        <v>440</v>
      </c>
      <c r="I335" s="20"/>
      <c r="J335" s="20"/>
      <c r="K335" s="20"/>
    </row>
    <row r="336" spans="1:11" ht="25.5" customHeight="1">
      <c r="A336" s="43"/>
      <c r="B336" s="6" t="s">
        <v>219</v>
      </c>
      <c r="C336" s="8" t="s">
        <v>181</v>
      </c>
      <c r="D336" s="40">
        <v>426384</v>
      </c>
      <c r="E336" s="40">
        <v>188896</v>
      </c>
      <c r="F336" s="40">
        <v>124240</v>
      </c>
      <c r="G336" s="29">
        <f t="shared" si="5"/>
        <v>739520</v>
      </c>
      <c r="H336" s="5" t="s">
        <v>440</v>
      </c>
      <c r="I336" s="20"/>
      <c r="J336" s="20"/>
      <c r="K336" s="20"/>
    </row>
    <row r="337" spans="1:11" ht="25.5" customHeight="1">
      <c r="A337" s="45"/>
      <c r="B337" s="5" t="s">
        <v>508</v>
      </c>
      <c r="C337" s="8" t="s">
        <v>181</v>
      </c>
      <c r="D337" s="40">
        <v>331233</v>
      </c>
      <c r="E337" s="40">
        <v>357521</v>
      </c>
      <c r="F337" s="40">
        <v>41208</v>
      </c>
      <c r="G337" s="29">
        <f t="shared" si="5"/>
        <v>729962</v>
      </c>
      <c r="H337" s="5" t="s">
        <v>441</v>
      </c>
      <c r="I337" s="20"/>
      <c r="J337" s="20"/>
      <c r="K337" s="20"/>
    </row>
    <row r="338" spans="1:11" ht="25.5" customHeight="1">
      <c r="A338" s="7"/>
      <c r="B338" s="5" t="s">
        <v>132</v>
      </c>
      <c r="C338" s="8" t="s">
        <v>181</v>
      </c>
      <c r="D338" s="40">
        <v>92944</v>
      </c>
      <c r="E338" s="40">
        <v>84420</v>
      </c>
      <c r="F338" s="40">
        <v>62860</v>
      </c>
      <c r="G338" s="29">
        <f t="shared" si="5"/>
        <v>240224</v>
      </c>
      <c r="H338" s="5" t="s">
        <v>439</v>
      </c>
      <c r="I338" s="20"/>
      <c r="J338" s="20"/>
      <c r="K338" s="20"/>
    </row>
    <row r="339" spans="1:11" ht="25.5" customHeight="1">
      <c r="A339" s="47"/>
      <c r="B339" s="5" t="s">
        <v>189</v>
      </c>
      <c r="C339" s="8" t="s">
        <v>137</v>
      </c>
      <c r="D339" s="40">
        <v>384</v>
      </c>
      <c r="E339" s="40">
        <v>527</v>
      </c>
      <c r="F339" s="40">
        <v>857</v>
      </c>
      <c r="G339" s="29">
        <f t="shared" si="5"/>
        <v>1768</v>
      </c>
      <c r="H339" s="5" t="s">
        <v>440</v>
      </c>
      <c r="I339" s="20"/>
      <c r="J339" s="20"/>
      <c r="K339" s="20"/>
    </row>
    <row r="340" spans="1:11" ht="25.5" customHeight="1">
      <c r="A340" s="7"/>
      <c r="B340" s="5" t="s">
        <v>136</v>
      </c>
      <c r="C340" s="8" t="s">
        <v>137</v>
      </c>
      <c r="D340" s="40">
        <v>10120</v>
      </c>
      <c r="E340" s="40">
        <v>20160</v>
      </c>
      <c r="F340" s="40">
        <v>12120</v>
      </c>
      <c r="G340" s="29">
        <f>SUM(D340:F340)</f>
        <v>42400</v>
      </c>
      <c r="H340" s="5" t="s">
        <v>352</v>
      </c>
      <c r="I340" s="20"/>
      <c r="J340" s="20"/>
      <c r="K340" s="20"/>
    </row>
    <row r="341" spans="1:8" ht="25.5" customHeight="1">
      <c r="A341" s="7"/>
      <c r="B341" s="5" t="s">
        <v>133</v>
      </c>
      <c r="C341" s="8" t="s">
        <v>169</v>
      </c>
      <c r="D341" s="40">
        <v>473989</v>
      </c>
      <c r="E341" s="40">
        <v>387031</v>
      </c>
      <c r="F341" s="40">
        <v>149363</v>
      </c>
      <c r="G341" s="29">
        <f>SUM(D341:F341)</f>
        <v>1010383</v>
      </c>
      <c r="H341" s="5" t="s">
        <v>375</v>
      </c>
    </row>
    <row r="342" spans="1:11" ht="25.5" customHeight="1">
      <c r="A342" s="18"/>
      <c r="B342" s="19" t="s">
        <v>134</v>
      </c>
      <c r="C342" s="8" t="s">
        <v>169</v>
      </c>
      <c r="D342" s="40">
        <v>28518</v>
      </c>
      <c r="E342" s="40">
        <v>38970</v>
      </c>
      <c r="F342" s="40">
        <v>19921</v>
      </c>
      <c r="G342" s="29">
        <f>SUM(D342:F342)</f>
        <v>87409</v>
      </c>
      <c r="H342" s="5" t="s">
        <v>442</v>
      </c>
      <c r="I342" s="20"/>
      <c r="J342" s="20"/>
      <c r="K342" s="20"/>
    </row>
    <row r="343" spans="1:8" ht="25.5" customHeight="1">
      <c r="A343" s="53" t="s">
        <v>193</v>
      </c>
      <c r="B343" s="19" t="s">
        <v>509</v>
      </c>
      <c r="C343" s="8" t="s">
        <v>169</v>
      </c>
      <c r="D343" s="40">
        <v>23386</v>
      </c>
      <c r="E343" s="40">
        <v>21129</v>
      </c>
      <c r="F343" s="40">
        <v>15380</v>
      </c>
      <c r="G343" s="29">
        <f>SUM(D343:F343)</f>
        <v>59895</v>
      </c>
      <c r="H343" s="5" t="s">
        <v>361</v>
      </c>
    </row>
    <row r="344" spans="1:8" ht="25.5" customHeight="1">
      <c r="A344" s="54"/>
      <c r="B344" s="19" t="s">
        <v>135</v>
      </c>
      <c r="C344" s="8" t="s">
        <v>196</v>
      </c>
      <c r="D344" s="40">
        <v>27000</v>
      </c>
      <c r="E344" s="40">
        <v>27000</v>
      </c>
      <c r="F344" s="40">
        <v>16000</v>
      </c>
      <c r="G344" s="29">
        <f>SUM(D344:F344)</f>
        <v>70000</v>
      </c>
      <c r="H344" s="5" t="s">
        <v>443</v>
      </c>
    </row>
    <row r="345" spans="1:11" ht="25.5" customHeight="1">
      <c r="A345" s="51" t="s">
        <v>188</v>
      </c>
      <c r="B345" s="19" t="s">
        <v>138</v>
      </c>
      <c r="C345" s="8" t="s">
        <v>196</v>
      </c>
      <c r="D345" s="40">
        <v>3004</v>
      </c>
      <c r="E345" s="40">
        <v>2546</v>
      </c>
      <c r="F345" s="40">
        <v>4243</v>
      </c>
      <c r="G345" s="29">
        <f t="shared" si="5"/>
        <v>9793</v>
      </c>
      <c r="H345" s="5" t="s">
        <v>362</v>
      </c>
      <c r="I345" s="20"/>
      <c r="J345" s="20"/>
      <c r="K345" s="20"/>
    </row>
    <row r="346" spans="1:11" ht="25.5" customHeight="1">
      <c r="A346" s="55"/>
      <c r="B346" s="19" t="s">
        <v>510</v>
      </c>
      <c r="C346" s="8" t="s">
        <v>196</v>
      </c>
      <c r="D346" s="40">
        <v>64659</v>
      </c>
      <c r="E346" s="40">
        <v>50143</v>
      </c>
      <c r="F346" s="40">
        <v>38121</v>
      </c>
      <c r="G346" s="29">
        <f>SUM(D346:F346)</f>
        <v>152923</v>
      </c>
      <c r="H346" s="5" t="s">
        <v>453</v>
      </c>
      <c r="I346" s="20"/>
      <c r="J346" s="20"/>
      <c r="K346" s="20"/>
    </row>
    <row r="347" spans="1:8" ht="25.5" customHeight="1">
      <c r="A347" s="18"/>
      <c r="B347" s="19" t="s">
        <v>511</v>
      </c>
      <c r="C347" s="8" t="s">
        <v>255</v>
      </c>
      <c r="D347" s="40">
        <v>1921</v>
      </c>
      <c r="E347" s="40">
        <v>2643</v>
      </c>
      <c r="F347" s="40">
        <v>2876</v>
      </c>
      <c r="G347" s="29">
        <f t="shared" si="5"/>
        <v>7440</v>
      </c>
      <c r="H347" s="5" t="s">
        <v>361</v>
      </c>
    </row>
    <row r="348" spans="1:16" s="20" customFormat="1" ht="15.75">
      <c r="A348" s="72" t="s">
        <v>525</v>
      </c>
      <c r="B348" s="73"/>
      <c r="C348" s="73"/>
      <c r="D348" s="73"/>
      <c r="E348" s="73"/>
      <c r="F348" s="73"/>
      <c r="G348" s="73"/>
      <c r="H348" s="73"/>
      <c r="I348"/>
      <c r="J348"/>
      <c r="K348"/>
      <c r="L348"/>
      <c r="M348"/>
      <c r="N348"/>
      <c r="O348"/>
      <c r="P348"/>
    </row>
    <row r="349" spans="1:16" s="20" customFormat="1" ht="15.75">
      <c r="A349" s="72" t="s">
        <v>444</v>
      </c>
      <c r="B349" s="73"/>
      <c r="C349" s="73"/>
      <c r="D349" s="73"/>
      <c r="E349" s="73"/>
      <c r="F349" s="73"/>
      <c r="G349" s="73"/>
      <c r="H349" s="73"/>
      <c r="I349"/>
      <c r="J349"/>
      <c r="K349"/>
      <c r="L349"/>
      <c r="M349"/>
      <c r="N349"/>
      <c r="O349"/>
      <c r="P349"/>
    </row>
    <row r="350" spans="1:16" s="20" customFormat="1" ht="15.75">
      <c r="A350" s="74" t="s">
        <v>526</v>
      </c>
      <c r="B350" s="73"/>
      <c r="C350" s="73"/>
      <c r="D350" s="73"/>
      <c r="E350" s="73"/>
      <c r="F350" s="73"/>
      <c r="G350" s="73"/>
      <c r="H350" s="73"/>
      <c r="I350"/>
      <c r="J350"/>
      <c r="K350"/>
      <c r="L350"/>
      <c r="M350"/>
      <c r="N350"/>
      <c r="O350"/>
      <c r="P350"/>
    </row>
    <row r="351" spans="1:16" s="20" customFormat="1" ht="15.75">
      <c r="A351" s="75" t="s">
        <v>527</v>
      </c>
      <c r="B351" s="73"/>
      <c r="C351" s="73"/>
      <c r="D351" s="73"/>
      <c r="E351" s="73"/>
      <c r="F351" s="73"/>
      <c r="G351" s="73"/>
      <c r="H351" s="73"/>
      <c r="I351"/>
      <c r="J351"/>
      <c r="K351"/>
      <c r="L351"/>
      <c r="M351"/>
      <c r="N351"/>
      <c r="O351"/>
      <c r="P351"/>
    </row>
    <row r="352" spans="1:16" s="20" customFormat="1" ht="15.75">
      <c r="A352" s="76" t="s">
        <v>528</v>
      </c>
      <c r="B352" s="73"/>
      <c r="C352" s="73"/>
      <c r="D352" s="73"/>
      <c r="E352" s="73"/>
      <c r="F352" s="73"/>
      <c r="G352" s="73"/>
      <c r="H352" s="73"/>
      <c r="I352"/>
      <c r="J352"/>
      <c r="K352"/>
      <c r="L352"/>
      <c r="M352"/>
      <c r="N352"/>
      <c r="O352"/>
      <c r="P352"/>
    </row>
    <row r="353" spans="1:16" s="20" customFormat="1" ht="15.75">
      <c r="A353" s="76" t="s">
        <v>529</v>
      </c>
      <c r="B353" s="73"/>
      <c r="C353" s="73"/>
      <c r="D353" s="73"/>
      <c r="E353" s="73"/>
      <c r="F353" s="73"/>
      <c r="G353" s="73"/>
      <c r="H353" s="73"/>
      <c r="I353"/>
      <c r="J353"/>
      <c r="K353"/>
      <c r="L353"/>
      <c r="M353"/>
      <c r="N353"/>
      <c r="O353"/>
      <c r="P353"/>
    </row>
    <row r="354" spans="1:16" s="20" customFormat="1" ht="15.75">
      <c r="A354" s="72" t="s">
        <v>530</v>
      </c>
      <c r="B354" s="77"/>
      <c r="C354" s="77"/>
      <c r="D354" s="77"/>
      <c r="E354" s="78"/>
      <c r="F354" s="77"/>
      <c r="G354" s="77"/>
      <c r="H354" s="77"/>
      <c r="I354"/>
      <c r="J354"/>
      <c r="K354"/>
      <c r="L354"/>
      <c r="M354"/>
      <c r="N354"/>
      <c r="O354"/>
      <c r="P354"/>
    </row>
    <row r="355" spans="1:16" s="20" customFormat="1" ht="15.75">
      <c r="A355" s="72" t="s">
        <v>531</v>
      </c>
      <c r="B355" s="77"/>
      <c r="C355" s="77"/>
      <c r="D355" s="77"/>
      <c r="E355" s="78"/>
      <c r="F355" s="77"/>
      <c r="G355" s="77"/>
      <c r="H355" s="77"/>
      <c r="I355"/>
      <c r="J355"/>
      <c r="K355"/>
      <c r="L355"/>
      <c r="M355"/>
      <c r="N355"/>
      <c r="O355"/>
      <c r="P355"/>
    </row>
    <row r="356" spans="1:16" s="20" customFormat="1" ht="15.75">
      <c r="A356" s="72" t="s">
        <v>532</v>
      </c>
      <c r="B356" s="77"/>
      <c r="C356" s="77"/>
      <c r="D356" s="77"/>
      <c r="E356" s="77"/>
      <c r="F356" s="77"/>
      <c r="G356" s="77"/>
      <c r="H356" s="77"/>
      <c r="I356"/>
      <c r="J356"/>
      <c r="K356"/>
      <c r="L356"/>
      <c r="M356"/>
      <c r="N356"/>
      <c r="O356"/>
      <c r="P356"/>
    </row>
  </sheetData>
  <sheetProtection/>
  <mergeCells count="33">
    <mergeCell ref="A287:A290"/>
    <mergeCell ref="A291:A296"/>
    <mergeCell ref="A332:A333"/>
    <mergeCell ref="A334:A335"/>
    <mergeCell ref="A343:A344"/>
    <mergeCell ref="A345:A346"/>
    <mergeCell ref="A218:A221"/>
    <mergeCell ref="A227:A234"/>
    <mergeCell ref="A235:A240"/>
    <mergeCell ref="A245:A248"/>
    <mergeCell ref="A249:A254"/>
    <mergeCell ref="A259:A261"/>
    <mergeCell ref="A44:A48"/>
    <mergeCell ref="A49:A55"/>
    <mergeCell ref="A73:A77"/>
    <mergeCell ref="A78:A85"/>
    <mergeCell ref="A151:A153"/>
    <mergeCell ref="A154:A157"/>
    <mergeCell ref="A117:A119"/>
    <mergeCell ref="A1:H1"/>
    <mergeCell ref="A3:A18"/>
    <mergeCell ref="A19:A26"/>
    <mergeCell ref="A107:A116"/>
    <mergeCell ref="A312:A317"/>
    <mergeCell ref="A187:A189"/>
    <mergeCell ref="A190:A194"/>
    <mergeCell ref="A215:A217"/>
    <mergeCell ref="A318:A320"/>
    <mergeCell ref="A303:A304"/>
    <mergeCell ref="A305:A308"/>
    <mergeCell ref="A262:A263"/>
    <mergeCell ref="A264:A267"/>
    <mergeCell ref="A268:A272"/>
  </mergeCells>
  <printOptions horizontalCentered="1"/>
  <pageMargins left="0.1968503937007874" right="0.1968503937007874" top="0.31496062992125984" bottom="0.31496062992125984" header="0.3937007874015748" footer="0.1968503937007874"/>
  <pageSetup horizontalDpi="360" verticalDpi="36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G14"/>
  <sheetViews>
    <sheetView view="pageBreakPreview" zoomScaleSheetLayoutView="100" zoomScalePageLayoutView="0" workbookViewId="0" topLeftCell="A1">
      <selection activeCell="I8" sqref="I8"/>
    </sheetView>
  </sheetViews>
  <sheetFormatPr defaultColWidth="9.00390625" defaultRowHeight="16.5"/>
  <cols>
    <col min="1" max="1" width="41.50390625" style="0" customWidth="1"/>
    <col min="2" max="4" width="12.50390625" style="0" customWidth="1"/>
    <col min="5" max="5" width="15.125" style="0" customWidth="1"/>
    <col min="6" max="6" width="23.50390625" style="0" customWidth="1"/>
    <col min="7" max="7" width="0.5" style="0" customWidth="1"/>
  </cols>
  <sheetData>
    <row r="1" spans="1:7" s="1" customFormat="1" ht="96" customHeight="1">
      <c r="A1" s="66" t="str">
        <f>Sheet1!A1</f>
        <v>106年1至3月國內主要觀光遊憩據點遊客人數統計
Visitors to the Principal Scenic Spots in Taiwan,
January-March 2017</v>
      </c>
      <c r="B1" s="66"/>
      <c r="C1" s="66"/>
      <c r="D1" s="66"/>
      <c r="E1" s="66"/>
      <c r="F1" s="2"/>
      <c r="G1" s="2"/>
    </row>
    <row r="2" spans="1:5" s="1" customFormat="1" ht="49.5" customHeight="1">
      <c r="A2" s="32" t="s">
        <v>336</v>
      </c>
      <c r="B2" s="32" t="s">
        <v>332</v>
      </c>
      <c r="C2" s="32" t="s">
        <v>333</v>
      </c>
      <c r="D2" s="32" t="s">
        <v>334</v>
      </c>
      <c r="E2" s="33" t="s">
        <v>335</v>
      </c>
    </row>
    <row r="3" spans="1:6" ht="31.5" customHeight="1">
      <c r="A3" s="31" t="s">
        <v>338</v>
      </c>
      <c r="B3" s="34">
        <v>4264183</v>
      </c>
      <c r="C3" s="34">
        <v>4323949</v>
      </c>
      <c r="D3" s="34">
        <v>3527273</v>
      </c>
      <c r="E3" s="34">
        <f>SUM(B3:D3)</f>
        <v>12115405</v>
      </c>
      <c r="F3" s="3"/>
    </row>
    <row r="4" spans="1:6" ht="31.5" customHeight="1">
      <c r="A4" s="31" t="s">
        <v>339</v>
      </c>
      <c r="B4" s="34">
        <v>1174745</v>
      </c>
      <c r="C4" s="34">
        <v>1797442</v>
      </c>
      <c r="D4" s="34">
        <v>1898589</v>
      </c>
      <c r="E4" s="34">
        <f aca="true" t="shared" si="0" ref="E4:E14">SUM(B4:D4)</f>
        <v>4870776</v>
      </c>
      <c r="F4" s="3"/>
    </row>
    <row r="5" spans="1:6" ht="31.5" customHeight="1">
      <c r="A5" s="31" t="s">
        <v>346</v>
      </c>
      <c r="B5" s="34">
        <v>10784469</v>
      </c>
      <c r="C5" s="34">
        <v>13095779</v>
      </c>
      <c r="D5" s="34">
        <v>9174459</v>
      </c>
      <c r="E5" s="34">
        <f t="shared" si="0"/>
        <v>33054707</v>
      </c>
      <c r="F5" s="3"/>
    </row>
    <row r="6" spans="1:6" ht="31.5" customHeight="1">
      <c r="A6" s="31" t="str">
        <f>'[1]Sheet2'!$A$6</f>
        <v>直轄市級及縣(市)級風景特定區 
Municipal-level and County-level Scenic Areas</v>
      </c>
      <c r="B6" s="34">
        <v>1680918</v>
      </c>
      <c r="C6" s="34">
        <v>1571350</v>
      </c>
      <c r="D6" s="34">
        <v>1156791</v>
      </c>
      <c r="E6" s="34">
        <f t="shared" si="0"/>
        <v>4409059</v>
      </c>
      <c r="F6" s="3"/>
    </row>
    <row r="7" spans="1:6" ht="31.5" customHeight="1">
      <c r="A7" s="31" t="s">
        <v>340</v>
      </c>
      <c r="B7" s="34">
        <v>483642</v>
      </c>
      <c r="C7" s="34">
        <v>440377</v>
      </c>
      <c r="D7" s="34">
        <v>459845</v>
      </c>
      <c r="E7" s="34">
        <f t="shared" si="0"/>
        <v>1383864</v>
      </c>
      <c r="F7" s="3"/>
    </row>
    <row r="8" spans="1:6" ht="31.5" customHeight="1">
      <c r="A8" s="31" t="s">
        <v>341</v>
      </c>
      <c r="B8" s="34">
        <v>24479</v>
      </c>
      <c r="C8" s="34">
        <v>26154</v>
      </c>
      <c r="D8" s="34">
        <v>27985</v>
      </c>
      <c r="E8" s="34">
        <f t="shared" si="0"/>
        <v>78618</v>
      </c>
      <c r="F8" s="3"/>
    </row>
    <row r="9" spans="1:6" ht="31.5" customHeight="1">
      <c r="A9" s="31" t="s">
        <v>347</v>
      </c>
      <c r="B9" s="34">
        <v>2039137</v>
      </c>
      <c r="C9" s="34">
        <v>2088178</v>
      </c>
      <c r="D9" s="34">
        <v>1436960</v>
      </c>
      <c r="E9" s="34">
        <f t="shared" si="0"/>
        <v>5564275</v>
      </c>
      <c r="F9" s="3"/>
    </row>
    <row r="10" spans="1:6" ht="31.5" customHeight="1">
      <c r="A10" s="31" t="s">
        <v>342</v>
      </c>
      <c r="B10" s="34">
        <v>4882968</v>
      </c>
      <c r="C10" s="34">
        <v>5561926</v>
      </c>
      <c r="D10" s="34">
        <v>2572181</v>
      </c>
      <c r="E10" s="34">
        <f t="shared" si="0"/>
        <v>13017075</v>
      </c>
      <c r="F10" s="3"/>
    </row>
    <row r="11" spans="1:6" ht="31.5" customHeight="1">
      <c r="A11" s="31" t="s">
        <v>343</v>
      </c>
      <c r="B11" s="34">
        <v>1386108</v>
      </c>
      <c r="C11" s="34">
        <v>1130132</v>
      </c>
      <c r="D11" s="34">
        <v>898619</v>
      </c>
      <c r="E11" s="34">
        <f t="shared" si="0"/>
        <v>3414859</v>
      </c>
      <c r="F11" s="3"/>
    </row>
    <row r="12" spans="1:6" ht="31.5" customHeight="1">
      <c r="A12" s="31" t="s">
        <v>344</v>
      </c>
      <c r="B12" s="34">
        <v>2832355</v>
      </c>
      <c r="C12" s="34">
        <v>2604326</v>
      </c>
      <c r="D12" s="34">
        <v>1712699</v>
      </c>
      <c r="E12" s="34">
        <f t="shared" si="0"/>
        <v>7149380</v>
      </c>
      <c r="F12" s="3"/>
    </row>
    <row r="13" spans="1:6" ht="31.5" customHeight="1">
      <c r="A13" s="31" t="s">
        <v>337</v>
      </c>
      <c r="B13" s="35">
        <v>599222</v>
      </c>
      <c r="C13" s="35">
        <v>744778</v>
      </c>
      <c r="D13" s="35">
        <v>671127</v>
      </c>
      <c r="E13" s="34">
        <f t="shared" si="0"/>
        <v>2015127</v>
      </c>
      <c r="F13" s="3"/>
    </row>
    <row r="14" spans="1:6" ht="31.5" customHeight="1">
      <c r="A14" s="31" t="s">
        <v>345</v>
      </c>
      <c r="B14" s="34">
        <v>28953782</v>
      </c>
      <c r="C14" s="34">
        <v>31894835</v>
      </c>
      <c r="D14" s="34">
        <v>22194274</v>
      </c>
      <c r="E14" s="34">
        <f t="shared" si="0"/>
        <v>83042891</v>
      </c>
      <c r="F14" s="3"/>
    </row>
    <row r="15" ht="24.75" customHeight="1"/>
  </sheetData>
  <sheetProtection/>
  <mergeCells count="1">
    <mergeCell ref="A1:E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2016-04-25T08:06:08Z</cp:lastPrinted>
  <dcterms:created xsi:type="dcterms:W3CDTF">1997-01-14T01:50:29Z</dcterms:created>
  <dcterms:modified xsi:type="dcterms:W3CDTF">2017-04-24T03:56:51Z</dcterms:modified>
  <cp:category/>
  <cp:version/>
  <cp:contentType/>
  <cp:contentStatus/>
</cp:coreProperties>
</file>