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76" windowWidth="7668" windowHeight="8388" tabRatio="483" activeTab="0"/>
  </bookViews>
  <sheets>
    <sheet name="Sheet1" sheetId="1" r:id="rId1"/>
    <sheet name="Sheet2" sheetId="2" r:id="rId2"/>
  </sheets>
  <definedNames>
    <definedName name="_xlnm.Print_Area" localSheetId="0">'Sheet1'!$A$1:$K$356</definedName>
    <definedName name="_xlnm.Print_Area" localSheetId="1">'Sheet2'!$A$1:$H$14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'Sheet2'!$A$1:$J$2</definedName>
    <definedName name="月表重複26_1" localSheetId="1">'Sheet2'!#REF!</definedName>
    <definedName name="月表重複26_2" localSheetId="1">'Sheet2'!#REF!</definedName>
    <definedName name="外部資料_1" localSheetId="0">'Sheet1'!#REF!</definedName>
    <definedName name="外部資料_2" localSheetId="1">'Sheet2'!$H$14:$H$15</definedName>
    <definedName name="外部資料_3" localSheetId="1">'Sheet2'!#REF!</definedName>
  </definedNames>
  <calcPr fullCalcOnLoad="1"/>
</workbook>
</file>

<file path=xl/sharedStrings.xml><?xml version="1.0" encoding="utf-8"?>
<sst xmlns="http://schemas.openxmlformats.org/spreadsheetml/2006/main" count="1078" uniqueCount="539">
  <si>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</si>
  <si>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</si>
  <si>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</si>
  <si>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</si>
  <si>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</si>
  <si>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</si>
  <si>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</si>
  <si>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</si>
  <si>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</si>
  <si>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</si>
  <si>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</si>
  <si>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</si>
  <si>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</si>
  <si>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</si>
  <si>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</si>
  <si>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</si>
  <si>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</si>
  <si>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</si>
  <si>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</si>
  <si>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</si>
  <si>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</si>
  <si>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</si>
  <si>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</si>
  <si>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</si>
  <si>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</si>
  <si>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</si>
  <si>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</si>
  <si>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</si>
  <si>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</si>
  <si>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</si>
  <si>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</si>
  <si>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</si>
  <si>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</si>
  <si>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</si>
  <si>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</si>
  <si>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</si>
  <si>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</si>
  <si>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</si>
  <si>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</si>
  <si>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</si>
  <si>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</si>
  <si>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</si>
  <si>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</si>
  <si>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</si>
  <si>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</si>
  <si>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</si>
  <si>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</si>
  <si>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</si>
  <si>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</si>
  <si>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</si>
  <si>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</si>
  <si>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</si>
  <si>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</si>
  <si>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</si>
  <si>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</si>
  <si>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</si>
  <si>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</si>
  <si>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</si>
  <si>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</si>
  <si>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</si>
  <si>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</si>
  <si>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</si>
  <si>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</si>
  <si>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</si>
  <si>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</si>
  <si>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</si>
  <si>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</si>
  <si>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</si>
  <si>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</si>
  <si>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</si>
  <si>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</si>
  <si>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</si>
  <si>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</si>
  <si>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</si>
  <si>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</si>
  <si>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</si>
  <si>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</si>
  <si>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</si>
  <si>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</si>
  <si>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</si>
  <si>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</si>
  <si>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</si>
  <si>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</si>
  <si>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</si>
  <si>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</si>
  <si>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</si>
  <si>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</si>
  <si>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</si>
  <si>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</si>
  <si>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</si>
  <si>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</si>
  <si>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</si>
  <si>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</si>
  <si>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</si>
  <si>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</si>
  <si>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</si>
  <si>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</si>
  <si>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</si>
  <si>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</si>
  <si>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</si>
  <si>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</si>
  <si>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</si>
  <si>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</si>
  <si>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</si>
  <si>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</si>
  <si>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</si>
  <si>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</si>
  <si>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</si>
  <si>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</si>
  <si>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</si>
  <si>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</si>
  <si>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</si>
  <si>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</si>
  <si>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</si>
  <si>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</si>
  <si>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</si>
  <si>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</si>
  <si>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</si>
  <si>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</si>
  <si>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</si>
  <si>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</si>
  <si>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</si>
  <si>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</si>
  <si>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</si>
  <si>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</si>
  <si>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</si>
  <si>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</si>
  <si>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</si>
  <si>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</si>
  <si>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</si>
  <si>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</si>
  <si>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</si>
  <si>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</si>
  <si>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</si>
  <si>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</si>
  <si>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</si>
  <si>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草嶺                                                                                                                 Tsaoling</t>
  </si>
  <si>
    <t>雲林縣 Yunlin County</t>
  </si>
  <si>
    <t>蘭嶼
Lanyu (Orchid Island)</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</si>
  <si>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</si>
  <si>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</si>
  <si>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</si>
  <si>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</si>
  <si>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</si>
  <si>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</si>
  <si>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</si>
  <si>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</si>
  <si>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</si>
  <si>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</si>
  <si>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</si>
  <si>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</si>
  <si>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</si>
  <si>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</si>
  <si>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</si>
  <si>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</si>
  <si>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</si>
  <si>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</si>
  <si>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</si>
  <si>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</si>
  <si>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</si>
  <si>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</si>
  <si>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</si>
  <si>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</si>
  <si>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</si>
  <si>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</si>
  <si>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</si>
  <si>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</si>
  <si>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</si>
  <si>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</si>
  <si>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</si>
  <si>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</si>
  <si>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</si>
  <si>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</si>
  <si>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</si>
  <si>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</si>
  <si>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</si>
  <si>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</si>
  <si>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</si>
  <si>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</si>
  <si>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</si>
  <si>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</si>
  <si>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</si>
  <si>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</si>
  <si>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</si>
  <si>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</si>
  <si>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</si>
  <si>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</si>
  <si>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</si>
  <si>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</si>
  <si>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</si>
  <si>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森林遊樂區</t>
  </si>
  <si>
    <t>海水浴場</t>
  </si>
  <si>
    <t>寺廟</t>
  </si>
  <si>
    <t>其他</t>
  </si>
  <si>
    <t>國家風景區</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</si>
  <si>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</si>
  <si>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</si>
  <si>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</si>
  <si>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</si>
  <si>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</si>
  <si>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</si>
  <si>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</si>
  <si>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</si>
  <si>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</si>
  <si>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</si>
  <si>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</si>
  <si>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</si>
  <si>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</si>
  <si>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</si>
  <si>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</si>
  <si>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</si>
  <si>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</si>
  <si>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</si>
  <si>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</si>
  <si>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舊草嶺隧道
The old Caoling Tunnel</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</si>
  <si>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</si>
  <si>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</si>
  <si>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</si>
  <si>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</si>
  <si>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</si>
  <si>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</si>
  <si>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</si>
  <si>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</si>
  <si>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</si>
  <si>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</si>
  <si>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</si>
  <si>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</si>
  <si>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</si>
  <si>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</si>
  <si>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</si>
  <si>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</si>
  <si>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</si>
  <si>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</si>
  <si>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</si>
  <si>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</si>
  <si>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</si>
  <si>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</si>
  <si>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</si>
  <si>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</si>
  <si>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</si>
  <si>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</si>
  <si>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</si>
  <si>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</si>
  <si>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</si>
  <si>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</si>
  <si>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</si>
  <si>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</si>
  <si>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</si>
  <si>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</si>
  <si>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</si>
  <si>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</si>
  <si>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</si>
  <si>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</si>
  <si>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</si>
  <si>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</si>
  <si>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</si>
  <si>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</si>
  <si>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</si>
  <si>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</si>
  <si>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</si>
  <si>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</si>
  <si>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</si>
  <si>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</si>
  <si>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</si>
  <si>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</si>
  <si>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</si>
  <si>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</si>
  <si>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</si>
  <si>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</si>
  <si>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</si>
  <si>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</si>
  <si>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</si>
  <si>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</si>
  <si>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</si>
  <si>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</si>
  <si>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</si>
  <si>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</si>
  <si>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</si>
  <si>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</si>
  <si>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</si>
  <si>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</si>
  <si>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</si>
  <si>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</si>
  <si>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</si>
  <si>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</si>
  <si>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</si>
  <si>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</si>
  <si>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</si>
  <si>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</si>
  <si>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</si>
  <si>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</si>
  <si>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</si>
  <si>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</si>
  <si>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</si>
  <si>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</si>
  <si>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</si>
  <si>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</si>
  <si>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</si>
  <si>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</si>
  <si>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</si>
  <si>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</si>
  <si>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</si>
  <si>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</si>
  <si>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</si>
  <si>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</si>
  <si>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</si>
  <si>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</si>
  <si>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</si>
  <si>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</si>
  <si>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</si>
  <si>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</si>
  <si>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</si>
  <si>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</si>
  <si>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</si>
  <si>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</si>
  <si>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</si>
  <si>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</si>
  <si>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</si>
  <si>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</si>
  <si>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</si>
  <si>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</si>
  <si>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</si>
  <si>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</si>
  <si>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</si>
  <si>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</si>
  <si>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</si>
  <si>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</si>
  <si>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</si>
  <si>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</si>
  <si>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</si>
  <si>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</si>
  <si>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</si>
  <si>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1月
Jan.</t>
  </si>
  <si>
    <t>2月
Feb.</t>
  </si>
  <si>
    <t>3月
Mar.</t>
  </si>
  <si>
    <t>合計
Total</t>
  </si>
  <si>
    <t>類型
Class</t>
  </si>
  <si>
    <t>重複遊憩區遊客數
Total excluding duplicate counting</t>
  </si>
  <si>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</si>
  <si>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</si>
  <si>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</si>
  <si>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</si>
  <si>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</si>
  <si>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</si>
  <si>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</si>
  <si>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</si>
  <si>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公營遊憩區 
Government Sites</t>
  </si>
  <si>
    <t>民營遊憩區 
Private Sites</t>
  </si>
  <si>
    <t>類型
Class</t>
  </si>
  <si>
    <t>觀 光 遊 憩 區
Scenic Spots</t>
  </si>
  <si>
    <t>縣 市 別
Location</t>
  </si>
  <si>
    <t>桃園市 Taoyuan City</t>
  </si>
  <si>
    <t>收費停車數概估</t>
  </si>
  <si>
    <t>門票收入</t>
  </si>
  <si>
    <t>計數器</t>
  </si>
  <si>
    <t>停車數概估</t>
  </si>
  <si>
    <t>計數器概估</t>
  </si>
  <si>
    <t>以烏石港海巡單位安檢及賞鯨豚人數統計(1-2月封島)</t>
  </si>
  <si>
    <t>人工計數器及停車數</t>
  </si>
  <si>
    <t>電子計數器計算</t>
  </si>
  <si>
    <t>停車費收入概估</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</si>
  <si>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</si>
  <si>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</si>
  <si>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</si>
  <si>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</si>
  <si>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</si>
  <si>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</si>
  <si>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</si>
  <si>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</si>
  <si>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概估(以申請多媒體觀賞人次統計)</t>
  </si>
  <si>
    <t>以遊客量推估公式概估</t>
  </si>
  <si>
    <t>實際停車數暨計數器概估</t>
  </si>
  <si>
    <t>停車數+門票數+車流數概估</t>
  </si>
  <si>
    <t>住宿人數+門票數+車流數概估</t>
  </si>
  <si>
    <t>住宿人數+車流數概估</t>
  </si>
  <si>
    <t>人工計數器</t>
  </si>
  <si>
    <t>遊客中心人次 概估</t>
  </si>
  <si>
    <t>入山登記數</t>
  </si>
  <si>
    <t>人工計數器計算</t>
  </si>
  <si>
    <t>以計數器計算</t>
  </si>
  <si>
    <t>以停車數估算</t>
  </si>
  <si>
    <t>車輛平均乘載率估算</t>
  </si>
  <si>
    <t>人工計算參觀人數</t>
  </si>
  <si>
    <t>來賓登記表</t>
  </si>
  <si>
    <t>參觀多媒體簡報人數</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</si>
  <si>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</si>
  <si>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</si>
  <si>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</si>
  <si>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</si>
  <si>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</si>
  <si>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</si>
  <si>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</si>
  <si>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</si>
  <si>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</si>
  <si>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</si>
  <si>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</si>
  <si>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</si>
  <si>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</si>
  <si>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</si>
  <si>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</si>
  <si>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</si>
  <si>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</si>
  <si>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</si>
  <si>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</si>
  <si>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</si>
  <si>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</si>
  <si>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</si>
  <si>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</si>
  <si>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</si>
  <si>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</si>
  <si>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</si>
  <si>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</si>
  <si>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</si>
  <si>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</si>
  <si>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</si>
  <si>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</si>
  <si>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</si>
  <si>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</si>
  <si>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</si>
  <si>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</si>
  <si>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</si>
  <si>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</si>
  <si>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</si>
  <si>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</si>
  <si>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</si>
  <si>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</si>
  <si>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</si>
  <si>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</si>
  <si>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</si>
  <si>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</si>
  <si>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</si>
  <si>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</si>
  <si>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</si>
  <si>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</si>
  <si>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</si>
  <si>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</si>
  <si>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依13行博物館入館人數*4估算</t>
  </si>
  <si>
    <t>依捷運站出站人數/4.6估算</t>
  </si>
  <si>
    <t>停車數及交通工具乘載量估算</t>
  </si>
  <si>
    <t>停車數估算</t>
  </si>
  <si>
    <t>計數器：展期期間以門票數計算</t>
  </si>
  <si>
    <t>船票數</t>
  </si>
  <si>
    <t>概估(以住宿,車輛數推算)</t>
  </si>
  <si>
    <t xml:space="preserve"> 資料使用說明︰1.本資料係各別觀光遊憩據點之遊客人數，其總和非國內國民旅遊之總人次。</t>
  </si>
  <si>
    <t>停車數+門票數概估</t>
  </si>
  <si>
    <t>以住宿人數估算</t>
  </si>
  <si>
    <t>門票數+停車費收入</t>
  </si>
  <si>
    <t>以人工計數器計算入展覽場人次</t>
  </si>
  <si>
    <t>船票+停車費收入</t>
  </si>
  <si>
    <t>門票數(休園)</t>
  </si>
  <si>
    <t>停車數量概估</t>
  </si>
  <si>
    <t>國家風景區</t>
  </si>
  <si>
    <t>草嶺古道系統(含遠望坑親水公園)
Caoling Historic Trail System 
(including Yuanwangkeng Riverside Park)</t>
  </si>
  <si>
    <t>National Scenic Areas</t>
  </si>
  <si>
    <t>秀姑巒溪遊客中心
Siouguluan River</t>
  </si>
  <si>
    <t>七美遊客中心 
Qimei Visitor Center</t>
  </si>
  <si>
    <t>小琉球遊憩區
Liouciou Recreation Area</t>
  </si>
  <si>
    <t>大鵬灣遊憩區
Dapeng Bay Recreation Area</t>
  </si>
  <si>
    <t>National Scenic Areas</t>
  </si>
  <si>
    <t>觸口遊客中心
Chukou Visitor Center</t>
  </si>
  <si>
    <t>茂林遊憩區                                                                                                                      Maolin Distric</t>
  </si>
  <si>
    <t>涼山遊憩區
Liangshan District</t>
  </si>
  <si>
    <t>和平島公園
Heping Island Park</t>
  </si>
  <si>
    <t>基隆市 Keelung City</t>
  </si>
  <si>
    <t>情人湖及湖海灣                                                                                               Lovers Lake &amp; Huhai Bay</t>
  </si>
  <si>
    <t>野柳地質公園
Yeliou Geopark</t>
  </si>
  <si>
    <t>三芝遊憩區
SanZhi Tourist Site</t>
  </si>
  <si>
    <t>國</t>
  </si>
  <si>
    <t>家</t>
  </si>
  <si>
    <t>公</t>
  </si>
  <si>
    <t>園</t>
  </si>
  <si>
    <t>國家公園</t>
  </si>
  <si>
    <t>National Parks</t>
  </si>
  <si>
    <t>陽明書屋
Yangmingshuwu</t>
  </si>
  <si>
    <t>國</t>
  </si>
  <si>
    <t>家</t>
  </si>
  <si>
    <t>國立海洋科技博物館
National Museum of Marine Science &amp; Technology</t>
  </si>
  <si>
    <t>國立故宮博物院
National Palace Museum</t>
  </si>
  <si>
    <t>公營遊憩區</t>
  </si>
  <si>
    <t>台北市立兒童新樂園
Taipei Children's Amusement Park</t>
  </si>
  <si>
    <t>台北植物園
Taipei Botanical Garden</t>
  </si>
  <si>
    <t>華山1914文化創意產業園區
Huashan 1914 Creative Park</t>
  </si>
  <si>
    <t>國立臺灣博物館
National Taiwan Museum</t>
  </si>
  <si>
    <t>水湳洞遊客中心
Shuinandong Visitor Center</t>
  </si>
  <si>
    <t>角板山行館
Jiaobanshan Resort</t>
  </si>
  <si>
    <t>Government Sites</t>
  </si>
  <si>
    <t>天空之橋
The Nantou Panoramic Skywalk</t>
  </si>
  <si>
    <t>臺灣鹽博物館◎
Taiwan Salt Museum</t>
  </si>
  <si>
    <t>國立臺灣歷史博物館
National Museum of Taiwan History</t>
  </si>
  <si>
    <t>打狗英國領事館文化園區                                                                                   The British Consulate at Takow</t>
  </si>
  <si>
    <t>公營遊憩區</t>
  </si>
  <si>
    <t>Government Sites</t>
  </si>
  <si>
    <t>直轄市級及縣(市)級風景特定區</t>
  </si>
  <si>
    <t>虎頭山風景特定區
Houtou Mountain Scenic Area</t>
  </si>
  <si>
    <t>Municipal-level and County-level Scenic Areas</t>
  </si>
  <si>
    <t>溪頭自然教育園區
Xitou Nature Education Area</t>
  </si>
  <si>
    <t>Forest Recreation Areas</t>
  </si>
  <si>
    <t>馬沙溝濱海遊憩區
Mashagou Coastal Recreation Area</t>
  </si>
  <si>
    <t>Beach</t>
  </si>
  <si>
    <t>民營遊憩區</t>
  </si>
  <si>
    <t>紙教堂見學園區
Paper Dome Education Center</t>
  </si>
  <si>
    <t>古蹟、歷史建物</t>
  </si>
  <si>
    <t>Historic Sites</t>
  </si>
  <si>
    <t>竹圍漁港
Zhuwei Fishing Port</t>
  </si>
  <si>
    <t>溪州公園 
Si Jhou Park</t>
  </si>
  <si>
    <t>紅毛港文化園區
Hongmaogang Cultural Park</t>
  </si>
  <si>
    <t>水往上流遊憩區
Water Running Upward</t>
  </si>
  <si>
    <t>澎湖生活博物館
Penghu living Museum</t>
  </si>
  <si>
    <t>小野柳停車費+加路蘭停車數概估</t>
  </si>
  <si>
    <t>南滬港安檢入港人數統計</t>
  </si>
  <si>
    <t>電子人流統計器</t>
  </si>
  <si>
    <t>門票數(105年6月起由北觀處接管重新開放)</t>
  </si>
  <si>
    <t>門票數或概估(每年約5-10月售票)(105/11起整休)</t>
  </si>
  <si>
    <t>電子及人工計數器</t>
  </si>
  <si>
    <t>人工估算(暫停營運 )</t>
  </si>
  <si>
    <t>門票數(休館)</t>
  </si>
  <si>
    <t>抽樣推估</t>
  </si>
  <si>
    <t>門票數(105/10/31起休園)</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</si>
  <si>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</si>
  <si>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</si>
  <si>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</si>
  <si>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</si>
  <si>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</si>
  <si>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註1：106年刪除據點吉貝遊客中心、七美人塚、池上牧野渡假村、金山溫泉館、八仙海岸、世博台灣館6處。</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</si>
  <si>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</si>
  <si>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</si>
  <si>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直轄市級及縣(市)級風景特定區 
Municipal-level and County-level Scenic Areas</t>
  </si>
  <si>
    <t>4月
Apr.</t>
  </si>
  <si>
    <t>5月
May</t>
  </si>
  <si>
    <t>6月
Jun.</t>
  </si>
  <si>
    <t>門票收入及停車數概估(105/9-106/4整修)</t>
  </si>
  <si>
    <t>門票收入及人工計數器(105/10-106/4整修)</t>
  </si>
  <si>
    <t>門票數(1-2月整休)</t>
  </si>
  <si>
    <t>用餐人數計算(6月因人員辭職,無法提供資料)</t>
  </si>
  <si>
    <t>概估(以申請多媒體觀賞人次統計)(1-2月整修)</t>
  </si>
  <si>
    <t>以計數器計算(6月起減香減爐，不再提供人數)</t>
  </si>
  <si>
    <t>以搭乘船隻登島遊客數計算(6月無人登島)</t>
  </si>
  <si>
    <t>停車數估算(4月份因故無法提供人數)</t>
  </si>
  <si>
    <t>106年1至6月國內主要觀光遊憩據點遊客人數統計
Visitors to the Principal Scenic Spots in Taiwan,
January-June 2017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</si>
</sst>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0_);[Red]\(#,##0\)"/>
  </numFmts>
  <fonts count="48">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9"/>
      <name val="細明體"/>
      <family val="3"/>
    </font>
    <font>
      <sz val="9"/>
      <color indexed="8"/>
      <name val="新細明體"/>
      <family val="1"/>
    </font>
    <font>
      <sz val="8"/>
      <color indexed="8"/>
      <name val="新細明體"/>
      <family val="1"/>
    </font>
    <font>
      <sz val="7"/>
      <color indexed="8"/>
      <name val="新細明體"/>
      <family val="1"/>
    </font>
    <font>
      <sz val="10"/>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2" fillId="0" borderId="0" xfId="0" applyFont="1" applyAlignment="1">
      <alignment horizontal="center" wrapText="1"/>
    </xf>
    <xf numFmtId="180" fontId="0" fillId="0" borderId="0" xfId="0" applyNumberFormat="1" applyAlignment="1">
      <alignment/>
    </xf>
    <xf numFmtId="0" fontId="8" fillId="0" borderId="10" xfId="33" applyFont="1" applyFill="1" applyBorder="1" applyAlignment="1">
      <alignment horizontal="left" vertical="center" wrapText="1" indent="1"/>
      <protection/>
    </xf>
    <xf numFmtId="0" fontId="8" fillId="0" borderId="10" xfId="0" applyFont="1" applyFill="1" applyBorder="1" applyAlignment="1">
      <alignment vertical="center" wrapText="1"/>
    </xf>
    <xf numFmtId="0" fontId="8" fillId="0" borderId="10" xfId="33" applyFont="1" applyFill="1" applyBorder="1" applyAlignment="1">
      <alignment vertical="center" wrapText="1"/>
      <protection/>
    </xf>
    <xf numFmtId="0" fontId="0" fillId="0" borderId="11" xfId="0" applyFill="1" applyBorder="1" applyAlignment="1">
      <alignment horizontal="center" vertical="top" textRotation="90"/>
    </xf>
    <xf numFmtId="0" fontId="8"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0" fontId="9" fillId="0" borderId="10" xfId="0" applyFont="1" applyFill="1" applyBorder="1" applyAlignment="1">
      <alignment wrapText="1"/>
    </xf>
    <xf numFmtId="0" fontId="8" fillId="0" borderId="10" xfId="0" applyFont="1" applyFill="1" applyBorder="1" applyAlignment="1">
      <alignment horizontal="left" vertical="center" wrapText="1" indent="1"/>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8" fillId="0" borderId="10"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Alignment="1">
      <alignment vertical="center" wrapText="1"/>
    </xf>
    <xf numFmtId="0" fontId="0" fillId="0" borderId="11" xfId="0" applyFill="1" applyBorder="1" applyAlignment="1">
      <alignment horizontal="center"/>
    </xf>
    <xf numFmtId="0" fontId="10" fillId="0" borderId="10" xfId="0" applyFont="1" applyFill="1" applyBorder="1" applyAlignment="1">
      <alignment vertical="center" wrapText="1"/>
    </xf>
    <xf numFmtId="0" fontId="0" fillId="0" borderId="13" xfId="0" applyFill="1" applyBorder="1" applyAlignment="1">
      <alignment horizontal="center" textRotation="255"/>
    </xf>
    <xf numFmtId="0" fontId="0" fillId="0" borderId="11" xfId="0" applyBorder="1" applyAlignment="1">
      <alignment horizontal="center"/>
    </xf>
    <xf numFmtId="0" fontId="7" fillId="0" borderId="10" xfId="0" applyFont="1" applyFill="1" applyBorder="1" applyAlignment="1">
      <alignment horizontal="center" vertical="center" wrapText="1"/>
    </xf>
    <xf numFmtId="189" fontId="8" fillId="0" borderId="10" xfId="0" applyNumberFormat="1" applyFont="1" applyFill="1" applyBorder="1" applyAlignment="1">
      <alignment horizontal="right" vertical="center"/>
    </xf>
    <xf numFmtId="0" fontId="9" fillId="0" borderId="10" xfId="0" applyFont="1" applyFill="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0" fontId="1" fillId="0" borderId="10" xfId="0" applyNumberFormat="1" applyFont="1" applyBorder="1" applyAlignment="1">
      <alignment vertical="center"/>
    </xf>
    <xf numFmtId="180" fontId="1" fillId="0" borderId="10" xfId="0" applyNumberFormat="1" applyFont="1" applyBorder="1" applyAlignment="1">
      <alignment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xf>
    <xf numFmtId="180" fontId="8" fillId="0" borderId="10" xfId="0" applyNumberFormat="1" applyFont="1" applyFill="1" applyBorder="1" applyAlignment="1">
      <alignment vertical="center"/>
    </xf>
    <xf numFmtId="180" fontId="8" fillId="0" borderId="13" xfId="0" applyNumberFormat="1" applyFont="1" applyFill="1" applyBorder="1" applyAlignment="1">
      <alignment vertical="center"/>
    </xf>
    <xf numFmtId="0" fontId="0" fillId="0" borderId="12" xfId="0"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3" xfId="0" applyFill="1" applyBorder="1" applyAlignment="1">
      <alignment horizontal="center" vertical="center" textRotation="255"/>
    </xf>
    <xf numFmtId="0" fontId="0" fillId="0" borderId="11" xfId="0" applyBorder="1" applyAlignment="1">
      <alignment horizontal="center" vertical="top" textRotation="90"/>
    </xf>
    <xf numFmtId="0" fontId="0" fillId="0" borderId="12" xfId="0" applyBorder="1" applyAlignment="1">
      <alignment horizontal="center" vertical="center" textRotation="255"/>
    </xf>
    <xf numFmtId="0" fontId="0" fillId="0" borderId="11" xfId="0" applyFill="1" applyBorder="1" applyAlignment="1">
      <alignment horizontal="center" vertical="center" wrapText="1"/>
    </xf>
    <xf numFmtId="0" fontId="0" fillId="0" borderId="11" xfId="0" applyBorder="1" applyAlignment="1">
      <alignment/>
    </xf>
    <xf numFmtId="0" fontId="0" fillId="0" borderId="12" xfId="0" applyFill="1" applyBorder="1" applyAlignment="1">
      <alignment horizontal="center" textRotation="255"/>
    </xf>
    <xf numFmtId="0" fontId="0" fillId="0" borderId="11" xfId="0" applyBorder="1" applyAlignment="1">
      <alignment horizontal="center" vertical="top"/>
    </xf>
    <xf numFmtId="0" fontId="11" fillId="0" borderId="0" xfId="33" applyFont="1" applyFill="1">
      <alignment/>
      <protection/>
    </xf>
    <xf numFmtId="0" fontId="11" fillId="0" borderId="0" xfId="33" applyFont="1" applyFill="1" applyAlignment="1">
      <alignment vertical="center"/>
      <protection/>
    </xf>
    <xf numFmtId="0" fontId="12" fillId="0" borderId="0" xfId="33" applyFont="1" applyFill="1">
      <alignment/>
      <protection/>
    </xf>
    <xf numFmtId="0" fontId="13" fillId="0" borderId="0" xfId="33" applyFont="1" applyFill="1">
      <alignment/>
      <protection/>
    </xf>
    <xf numFmtId="0" fontId="11" fillId="0" borderId="0" xfId="33" applyFont="1" applyFill="1" applyAlignment="1">
      <alignment/>
      <protection/>
    </xf>
    <xf numFmtId="0" fontId="11" fillId="0" borderId="0" xfId="0" applyFont="1" applyFill="1" applyAlignment="1">
      <alignment vertical="center"/>
    </xf>
    <xf numFmtId="0" fontId="11" fillId="0" borderId="0" xfId="0" applyFont="1" applyFill="1" applyAlignment="1">
      <alignment horizontal="left" vertical="center"/>
    </xf>
    <xf numFmtId="0" fontId="0" fillId="0" borderId="11" xfId="0" applyFill="1" applyBorder="1" applyAlignment="1">
      <alignment horizontal="center" textRotation="255"/>
    </xf>
    <xf numFmtId="0" fontId="0" fillId="0" borderId="11" xfId="0" applyBorder="1" applyAlignment="1">
      <alignment/>
    </xf>
    <xf numFmtId="0" fontId="0" fillId="0" borderId="11" xfId="0" applyFill="1" applyBorder="1" applyAlignment="1">
      <alignment horizontal="center" vertical="top" textRotation="90"/>
    </xf>
    <xf numFmtId="0" fontId="0" fillId="0" borderId="11" xfId="0" applyBorder="1" applyAlignment="1">
      <alignment horizontal="center"/>
    </xf>
    <xf numFmtId="0" fontId="0" fillId="0" borderId="11" xfId="0" applyBorder="1" applyAlignment="1">
      <alignment horizontal="center" vertical="top" textRotation="90"/>
    </xf>
    <xf numFmtId="0" fontId="0" fillId="0" borderId="11" xfId="0" applyBorder="1" applyAlignment="1">
      <alignment horizontal="center" textRotation="255"/>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0" fillId="0" borderId="12" xfId="0"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176" fontId="3" fillId="0" borderId="0" xfId="0" applyNumberFormat="1" applyFont="1" applyFill="1" applyAlignment="1">
      <alignment horizontal="center"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4"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1028700</xdr:colOff>
      <xdr:row>0</xdr:row>
      <xdr:rowOff>504825</xdr:rowOff>
    </xdr:from>
    <xdr:to>
      <xdr:col>10</xdr:col>
      <xdr:colOff>1800225</xdr:colOff>
      <xdr:row>0</xdr:row>
      <xdr:rowOff>847725</xdr:rowOff>
    </xdr:to>
    <xdr:sp>
      <xdr:nvSpPr>
        <xdr:cNvPr id="1" name="Text Box 5"/>
        <xdr:cNvSpPr txBox="1">
          <a:spLocks noChangeArrowheads="1"/>
        </xdr:cNvSpPr>
      </xdr:nvSpPr>
      <xdr:spPr>
        <a:xfrm>
          <a:off x="9629775" y="504825"/>
          <a:ext cx="781050" cy="34290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0</xdr:row>
      <xdr:rowOff>857250</xdr:rowOff>
    </xdr:from>
    <xdr:to>
      <xdr:col>7</xdr:col>
      <xdr:colOff>1133475</xdr:colOff>
      <xdr:row>1</xdr:row>
      <xdr:rowOff>0</xdr:rowOff>
    </xdr:to>
    <xdr:sp>
      <xdr:nvSpPr>
        <xdr:cNvPr id="1" name="Text Box 5"/>
        <xdr:cNvSpPr txBox="1">
          <a:spLocks noChangeArrowheads="1"/>
        </xdr:cNvSpPr>
      </xdr:nvSpPr>
      <xdr:spPr>
        <a:xfrm>
          <a:off x="9163050" y="857250"/>
          <a:ext cx="847725" cy="3619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tabSelected="1" view="pageBreakPreview" zoomScaleSheetLayoutView="100" zoomScalePageLayoutView="0" workbookViewId="0" topLeftCell="A54">
      <selection activeCell="J135" sqref="J135"/>
    </sheetView>
  </sheetViews>
  <sheetFormatPr defaultColWidth="9.00390625" defaultRowHeight="16.5"/>
  <cols>
    <col min="1" max="1" width="4.50390625" style="21" customWidth="1"/>
    <col min="2" max="2" width="36.75390625" style="9" customWidth="1"/>
    <col min="3" max="3" width="17.125" style="9" customWidth="1"/>
    <col min="4" max="8" width="7.75390625" style="22" customWidth="1"/>
    <col min="9" max="9" width="7.25390625" style="22" customWidth="1"/>
    <col min="10" max="10" width="8.50390625" style="22" customWidth="1"/>
    <col min="11" max="11" width="24.75390625" style="23" customWidth="1"/>
    <col min="12" max="16384" width="9.00390625" style="9" customWidth="1"/>
  </cols>
  <sheetData>
    <row r="1" spans="1:11" ht="69.75" customHeight="1">
      <c r="A1" s="75" t="s">
        <v>538</v>
      </c>
      <c r="B1" s="75"/>
      <c r="C1" s="75"/>
      <c r="D1" s="75"/>
      <c r="E1" s="75"/>
      <c r="F1" s="75"/>
      <c r="G1" s="75"/>
      <c r="H1" s="75"/>
      <c r="I1" s="75"/>
      <c r="J1" s="75"/>
      <c r="K1" s="75"/>
    </row>
    <row r="2" spans="1:11" s="11" customFormat="1" ht="45" customHeight="1">
      <c r="A2" s="10" t="s">
        <v>348</v>
      </c>
      <c r="B2" s="10" t="s">
        <v>349</v>
      </c>
      <c r="C2" s="10" t="s">
        <v>350</v>
      </c>
      <c r="D2" s="28" t="s">
        <v>332</v>
      </c>
      <c r="E2" s="10" t="s">
        <v>333</v>
      </c>
      <c r="F2" s="28" t="s">
        <v>334</v>
      </c>
      <c r="G2" s="28" t="s">
        <v>527</v>
      </c>
      <c r="H2" s="10" t="s">
        <v>528</v>
      </c>
      <c r="I2" s="10" t="s">
        <v>529</v>
      </c>
      <c r="J2" s="10" t="s">
        <v>335</v>
      </c>
      <c r="K2" s="10" t="s">
        <v>195</v>
      </c>
    </row>
    <row r="3" spans="1:11" s="11" customFormat="1" ht="25.5" customHeight="1">
      <c r="A3" s="76" t="s">
        <v>451</v>
      </c>
      <c r="B3" s="5" t="s">
        <v>229</v>
      </c>
      <c r="C3" s="12"/>
      <c r="D3" s="13"/>
      <c r="E3" s="13"/>
      <c r="F3" s="13"/>
      <c r="G3" s="13"/>
      <c r="H3" s="13"/>
      <c r="I3" s="14"/>
      <c r="J3" s="14"/>
      <c r="K3" s="15"/>
    </row>
    <row r="4" spans="1:13" s="11" customFormat="1" ht="25.5" customHeight="1">
      <c r="A4" s="77"/>
      <c r="B4" s="16" t="s">
        <v>230</v>
      </c>
      <c r="C4" s="8" t="s">
        <v>216</v>
      </c>
      <c r="D4" s="40">
        <v>9866</v>
      </c>
      <c r="E4" s="40">
        <v>9186</v>
      </c>
      <c r="F4" s="40">
        <v>9175</v>
      </c>
      <c r="G4" s="40">
        <v>14126</v>
      </c>
      <c r="H4" s="40">
        <v>12421</v>
      </c>
      <c r="I4" s="40">
        <v>9151</v>
      </c>
      <c r="J4" s="29">
        <f>SUM(D4:I4)</f>
        <v>63925</v>
      </c>
      <c r="K4" s="5" t="s">
        <v>352</v>
      </c>
      <c r="M4" s="17"/>
    </row>
    <row r="5" spans="1:11" s="11" customFormat="1" ht="25.5" customHeight="1">
      <c r="A5" s="77"/>
      <c r="B5" s="16" t="s">
        <v>231</v>
      </c>
      <c r="C5" s="8" t="s">
        <v>216</v>
      </c>
      <c r="D5" s="40">
        <v>3086</v>
      </c>
      <c r="E5" s="40">
        <v>1924</v>
      </c>
      <c r="F5" s="40">
        <v>1591</v>
      </c>
      <c r="G5" s="40">
        <v>3097</v>
      </c>
      <c r="H5" s="40">
        <v>3477</v>
      </c>
      <c r="I5" s="40">
        <v>4291</v>
      </c>
      <c r="J5" s="29">
        <f aca="true" t="shared" si="0" ref="J5:J68">SUM(D5:I5)</f>
        <v>17466</v>
      </c>
      <c r="K5" s="5" t="s">
        <v>352</v>
      </c>
    </row>
    <row r="6" spans="1:11" s="11" customFormat="1" ht="25.5" customHeight="1">
      <c r="A6" s="77"/>
      <c r="B6" s="16" t="s">
        <v>232</v>
      </c>
      <c r="C6" s="8" t="s">
        <v>216</v>
      </c>
      <c r="D6" s="40">
        <v>974</v>
      </c>
      <c r="E6" s="40">
        <v>847</v>
      </c>
      <c r="F6" s="40">
        <v>503</v>
      </c>
      <c r="G6" s="40">
        <v>1075</v>
      </c>
      <c r="H6" s="40">
        <v>2651</v>
      </c>
      <c r="I6" s="40">
        <v>3655</v>
      </c>
      <c r="J6" s="29">
        <f t="shared" si="0"/>
        <v>9705</v>
      </c>
      <c r="K6" s="5" t="s">
        <v>353</v>
      </c>
    </row>
    <row r="7" spans="1:11" s="11" customFormat="1" ht="25.5" customHeight="1">
      <c r="A7" s="77"/>
      <c r="B7" s="16" t="s">
        <v>233</v>
      </c>
      <c r="C7" s="8" t="s">
        <v>216</v>
      </c>
      <c r="D7" s="40">
        <v>35317</v>
      </c>
      <c r="E7" s="40">
        <v>20248</v>
      </c>
      <c r="F7" s="40">
        <v>16147</v>
      </c>
      <c r="G7" s="40">
        <v>18426</v>
      </c>
      <c r="H7" s="40">
        <v>114905</v>
      </c>
      <c r="I7" s="40">
        <v>54637</v>
      </c>
      <c r="J7" s="29">
        <f t="shared" si="0"/>
        <v>259680</v>
      </c>
      <c r="K7" s="5" t="s">
        <v>354</v>
      </c>
    </row>
    <row r="8" spans="1:11" s="11" customFormat="1" ht="25.5" customHeight="1">
      <c r="A8" s="77"/>
      <c r="B8" s="16" t="s">
        <v>234</v>
      </c>
      <c r="C8" s="8" t="s">
        <v>216</v>
      </c>
      <c r="D8" s="40">
        <v>826</v>
      </c>
      <c r="E8" s="40">
        <v>1198</v>
      </c>
      <c r="F8" s="40">
        <v>2587</v>
      </c>
      <c r="G8" s="40">
        <v>4375</v>
      </c>
      <c r="H8" s="40">
        <v>4332</v>
      </c>
      <c r="I8" s="40">
        <v>3605</v>
      </c>
      <c r="J8" s="29">
        <f t="shared" si="0"/>
        <v>16923</v>
      </c>
      <c r="K8" s="5" t="s">
        <v>353</v>
      </c>
    </row>
    <row r="9" spans="1:11" s="11" customFormat="1" ht="25.5" customHeight="1">
      <c r="A9" s="77"/>
      <c r="B9" s="16" t="s">
        <v>235</v>
      </c>
      <c r="C9" s="8" t="s">
        <v>216</v>
      </c>
      <c r="D9" s="40">
        <v>0</v>
      </c>
      <c r="E9" s="40">
        <v>0</v>
      </c>
      <c r="F9" s="40">
        <v>0</v>
      </c>
      <c r="G9" s="40">
        <v>0</v>
      </c>
      <c r="H9" s="40">
        <v>1656</v>
      </c>
      <c r="I9" s="40">
        <v>646</v>
      </c>
      <c r="J9" s="29">
        <f t="shared" si="0"/>
        <v>2302</v>
      </c>
      <c r="K9" s="5" t="s">
        <v>530</v>
      </c>
    </row>
    <row r="10" spans="1:11" s="11" customFormat="1" ht="25.5" customHeight="1">
      <c r="A10" s="77"/>
      <c r="B10" s="16" t="s">
        <v>236</v>
      </c>
      <c r="C10" s="8" t="s">
        <v>216</v>
      </c>
      <c r="D10" s="40">
        <v>0</v>
      </c>
      <c r="E10" s="40">
        <v>0</v>
      </c>
      <c r="F10" s="40">
        <v>0</v>
      </c>
      <c r="G10" s="40">
        <v>0</v>
      </c>
      <c r="H10" s="40">
        <v>115194</v>
      </c>
      <c r="I10" s="40">
        <v>60444</v>
      </c>
      <c r="J10" s="29">
        <f t="shared" si="0"/>
        <v>175638</v>
      </c>
      <c r="K10" s="5" t="s">
        <v>531</v>
      </c>
    </row>
    <row r="11" spans="1:11" s="11" customFormat="1" ht="25.5" customHeight="1">
      <c r="A11" s="77"/>
      <c r="B11" s="16" t="s">
        <v>237</v>
      </c>
      <c r="C11" s="8" t="s">
        <v>216</v>
      </c>
      <c r="D11" s="40">
        <v>5170</v>
      </c>
      <c r="E11" s="40">
        <v>4495</v>
      </c>
      <c r="F11" s="40">
        <v>3981</v>
      </c>
      <c r="G11" s="40">
        <v>4571</v>
      </c>
      <c r="H11" s="40">
        <v>5170</v>
      </c>
      <c r="I11" s="40">
        <v>6397</v>
      </c>
      <c r="J11" s="29">
        <f t="shared" si="0"/>
        <v>29784</v>
      </c>
      <c r="K11" s="5" t="s">
        <v>355</v>
      </c>
    </row>
    <row r="12" spans="1:11" s="11" customFormat="1" ht="25.5" customHeight="1">
      <c r="A12" s="77"/>
      <c r="B12" s="16" t="s">
        <v>214</v>
      </c>
      <c r="C12" s="5" t="s">
        <v>216</v>
      </c>
      <c r="D12" s="40">
        <v>18353</v>
      </c>
      <c r="E12" s="40">
        <v>17070</v>
      </c>
      <c r="F12" s="40">
        <v>11671</v>
      </c>
      <c r="G12" s="40">
        <v>37690</v>
      </c>
      <c r="H12" s="40">
        <v>28346</v>
      </c>
      <c r="I12" s="40">
        <v>20942</v>
      </c>
      <c r="J12" s="29">
        <f t="shared" si="0"/>
        <v>134072</v>
      </c>
      <c r="K12" s="5" t="s">
        <v>356</v>
      </c>
    </row>
    <row r="13" spans="1:11" s="11" customFormat="1" ht="40.5" customHeight="1">
      <c r="A13" s="77"/>
      <c r="B13" s="16" t="s">
        <v>452</v>
      </c>
      <c r="C13" s="5" t="s">
        <v>217</v>
      </c>
      <c r="D13" s="40">
        <v>32119</v>
      </c>
      <c r="E13" s="40">
        <v>60889</v>
      </c>
      <c r="F13" s="40">
        <v>57909</v>
      </c>
      <c r="G13" s="40">
        <v>49117</v>
      </c>
      <c r="H13" s="40">
        <v>38957</v>
      </c>
      <c r="I13" s="40">
        <v>62360</v>
      </c>
      <c r="J13" s="29">
        <f t="shared" si="0"/>
        <v>301351</v>
      </c>
      <c r="K13" s="5" t="s">
        <v>354</v>
      </c>
    </row>
    <row r="14" spans="1:11" s="11" customFormat="1" ht="25.5" customHeight="1">
      <c r="A14" s="77"/>
      <c r="B14" s="16" t="s">
        <v>238</v>
      </c>
      <c r="C14" s="8" t="s">
        <v>239</v>
      </c>
      <c r="D14" s="40">
        <v>33991</v>
      </c>
      <c r="E14" s="40">
        <v>73287</v>
      </c>
      <c r="F14" s="40">
        <v>21003</v>
      </c>
      <c r="G14" s="40">
        <v>35701</v>
      </c>
      <c r="H14" s="40">
        <v>27010</v>
      </c>
      <c r="I14" s="40">
        <v>35618</v>
      </c>
      <c r="J14" s="29">
        <f t="shared" si="0"/>
        <v>226610</v>
      </c>
      <c r="K14" s="5" t="s">
        <v>356</v>
      </c>
    </row>
    <row r="15" spans="1:11" s="11" customFormat="1" ht="25.5" customHeight="1">
      <c r="A15" s="77"/>
      <c r="B15" s="16" t="s">
        <v>240</v>
      </c>
      <c r="C15" s="8" t="s">
        <v>239</v>
      </c>
      <c r="D15" s="40">
        <v>0</v>
      </c>
      <c r="E15" s="40">
        <v>0</v>
      </c>
      <c r="F15" s="40">
        <v>5285</v>
      </c>
      <c r="G15" s="40">
        <v>14698</v>
      </c>
      <c r="H15" s="40">
        <v>20787</v>
      </c>
      <c r="I15" s="40">
        <v>17106</v>
      </c>
      <c r="J15" s="29">
        <f t="shared" si="0"/>
        <v>57876</v>
      </c>
      <c r="K15" s="5" t="s">
        <v>357</v>
      </c>
    </row>
    <row r="16" spans="1:11" s="11" customFormat="1" ht="25.5" customHeight="1">
      <c r="A16" s="77"/>
      <c r="B16" s="16" t="s">
        <v>241</v>
      </c>
      <c r="C16" s="8" t="s">
        <v>239</v>
      </c>
      <c r="D16" s="40">
        <v>26636</v>
      </c>
      <c r="E16" s="40">
        <v>10764</v>
      </c>
      <c r="F16" s="40">
        <v>11651</v>
      </c>
      <c r="G16" s="40">
        <v>16701</v>
      </c>
      <c r="H16" s="40">
        <v>13104</v>
      </c>
      <c r="I16" s="40">
        <v>11587</v>
      </c>
      <c r="J16" s="29">
        <f t="shared" si="0"/>
        <v>90443</v>
      </c>
      <c r="K16" s="5" t="s">
        <v>355</v>
      </c>
    </row>
    <row r="17" spans="1:11" s="11" customFormat="1" ht="25.5" customHeight="1">
      <c r="A17" s="77"/>
      <c r="B17" s="16" t="s">
        <v>242</v>
      </c>
      <c r="C17" s="8" t="s">
        <v>239</v>
      </c>
      <c r="D17" s="40">
        <v>17194</v>
      </c>
      <c r="E17" s="40">
        <v>25478</v>
      </c>
      <c r="F17" s="40">
        <v>8914</v>
      </c>
      <c r="G17" s="40">
        <v>15079</v>
      </c>
      <c r="H17" s="40">
        <v>22587</v>
      </c>
      <c r="I17" s="40">
        <v>27988</v>
      </c>
      <c r="J17" s="29">
        <f t="shared" si="0"/>
        <v>117240</v>
      </c>
      <c r="K17" s="5" t="s">
        <v>358</v>
      </c>
    </row>
    <row r="18" spans="1:11" s="11" customFormat="1" ht="25.5" customHeight="1">
      <c r="A18" s="77"/>
      <c r="B18" s="16" t="s">
        <v>243</v>
      </c>
      <c r="C18" s="8" t="s">
        <v>239</v>
      </c>
      <c r="D18" s="40">
        <v>28069</v>
      </c>
      <c r="E18" s="40">
        <v>34844</v>
      </c>
      <c r="F18" s="40">
        <v>21719</v>
      </c>
      <c r="G18" s="40">
        <v>31863</v>
      </c>
      <c r="H18" s="40">
        <v>25340</v>
      </c>
      <c r="I18" s="40">
        <v>24833</v>
      </c>
      <c r="J18" s="29">
        <f t="shared" si="0"/>
        <v>166668</v>
      </c>
      <c r="K18" s="5" t="s">
        <v>359</v>
      </c>
    </row>
    <row r="19" spans="1:11" s="11" customFormat="1" ht="25.5" customHeight="1">
      <c r="A19" s="62" t="s">
        <v>453</v>
      </c>
      <c r="B19" s="8" t="s">
        <v>244</v>
      </c>
      <c r="C19" s="12"/>
      <c r="D19" s="40"/>
      <c r="E19" s="40"/>
      <c r="F19" s="40"/>
      <c r="G19" s="40"/>
      <c r="H19" s="40"/>
      <c r="I19" s="40"/>
      <c r="J19" s="29"/>
      <c r="K19" s="5"/>
    </row>
    <row r="20" spans="1:11" s="11" customFormat="1" ht="25.5" customHeight="1">
      <c r="A20" s="62"/>
      <c r="B20" s="16" t="s">
        <v>454</v>
      </c>
      <c r="C20" s="8" t="s">
        <v>245</v>
      </c>
      <c r="D20" s="40">
        <v>15967</v>
      </c>
      <c r="E20" s="40">
        <v>15069</v>
      </c>
      <c r="F20" s="40">
        <v>15318</v>
      </c>
      <c r="G20" s="40">
        <v>16966</v>
      </c>
      <c r="H20" s="40">
        <v>21168</v>
      </c>
      <c r="I20" s="40">
        <v>14535</v>
      </c>
      <c r="J20" s="29">
        <f t="shared" si="0"/>
        <v>99023</v>
      </c>
      <c r="K20" s="5" t="s">
        <v>355</v>
      </c>
    </row>
    <row r="21" spans="1:11" s="11" customFormat="1" ht="25.5" customHeight="1">
      <c r="A21" s="62"/>
      <c r="B21" s="16" t="s">
        <v>246</v>
      </c>
      <c r="C21" s="8" t="s">
        <v>245</v>
      </c>
      <c r="D21" s="40">
        <v>31901</v>
      </c>
      <c r="E21" s="40">
        <v>30579</v>
      </c>
      <c r="F21" s="40">
        <v>25020</v>
      </c>
      <c r="G21" s="40">
        <v>30702</v>
      </c>
      <c r="H21" s="40">
        <v>27738</v>
      </c>
      <c r="I21" s="40">
        <v>20953</v>
      </c>
      <c r="J21" s="29">
        <f t="shared" si="0"/>
        <v>166893</v>
      </c>
      <c r="K21" s="5" t="s">
        <v>360</v>
      </c>
    </row>
    <row r="22" spans="1:11" s="11" customFormat="1" ht="25.5" customHeight="1">
      <c r="A22" s="62"/>
      <c r="B22" s="16" t="s">
        <v>247</v>
      </c>
      <c r="C22" s="8" t="s">
        <v>245</v>
      </c>
      <c r="D22" s="40">
        <v>5800</v>
      </c>
      <c r="E22" s="40">
        <v>4726</v>
      </c>
      <c r="F22" s="40">
        <v>3491</v>
      </c>
      <c r="G22" s="40">
        <v>5822</v>
      </c>
      <c r="H22" s="40">
        <v>5309</v>
      </c>
      <c r="I22" s="40">
        <v>3897</v>
      </c>
      <c r="J22" s="29">
        <f t="shared" si="0"/>
        <v>29045</v>
      </c>
      <c r="K22" s="5" t="s">
        <v>355</v>
      </c>
    </row>
    <row r="23" spans="1:11" s="11" customFormat="1" ht="25.5" customHeight="1">
      <c r="A23" s="62"/>
      <c r="B23" s="16" t="s">
        <v>248</v>
      </c>
      <c r="C23" s="8" t="s">
        <v>245</v>
      </c>
      <c r="D23" s="40">
        <v>47516</v>
      </c>
      <c r="E23" s="40">
        <v>50821</v>
      </c>
      <c r="F23" s="40">
        <v>22819</v>
      </c>
      <c r="G23" s="40">
        <v>48003</v>
      </c>
      <c r="H23" s="40">
        <v>36686</v>
      </c>
      <c r="I23" s="40">
        <v>25286</v>
      </c>
      <c r="J23" s="29">
        <f t="shared" si="0"/>
        <v>231131</v>
      </c>
      <c r="K23" s="5" t="s">
        <v>361</v>
      </c>
    </row>
    <row r="24" spans="1:11" s="11" customFormat="1" ht="25.5" customHeight="1">
      <c r="A24" s="62"/>
      <c r="B24" s="16" t="s">
        <v>249</v>
      </c>
      <c r="C24" s="8" t="s">
        <v>196</v>
      </c>
      <c r="D24" s="40">
        <v>23976</v>
      </c>
      <c r="E24" s="40">
        <v>28469</v>
      </c>
      <c r="F24" s="40">
        <v>16200</v>
      </c>
      <c r="G24" s="40">
        <v>24306</v>
      </c>
      <c r="H24" s="40">
        <v>21390</v>
      </c>
      <c r="I24" s="40">
        <v>15107</v>
      </c>
      <c r="J24" s="29">
        <f t="shared" si="0"/>
        <v>129448</v>
      </c>
      <c r="K24" s="5" t="s">
        <v>508</v>
      </c>
    </row>
    <row r="25" spans="1:11" s="11" customFormat="1" ht="25.5" customHeight="1">
      <c r="A25" s="62"/>
      <c r="B25" s="16" t="s">
        <v>197</v>
      </c>
      <c r="C25" s="8" t="s">
        <v>196</v>
      </c>
      <c r="D25" s="40">
        <v>55944</v>
      </c>
      <c r="E25" s="40">
        <v>64840</v>
      </c>
      <c r="F25" s="40">
        <v>39976</v>
      </c>
      <c r="G25" s="40">
        <v>57186</v>
      </c>
      <c r="H25" s="40">
        <v>52629</v>
      </c>
      <c r="I25" s="40">
        <v>29053</v>
      </c>
      <c r="J25" s="29">
        <f t="shared" si="0"/>
        <v>299628</v>
      </c>
      <c r="K25" s="5" t="s">
        <v>352</v>
      </c>
    </row>
    <row r="26" spans="1:11" s="11" customFormat="1" ht="25.5" customHeight="1">
      <c r="A26" s="62"/>
      <c r="B26" s="16" t="s">
        <v>250</v>
      </c>
      <c r="C26" s="8" t="s">
        <v>196</v>
      </c>
      <c r="D26" s="40">
        <v>13177</v>
      </c>
      <c r="E26" s="40">
        <v>9681</v>
      </c>
      <c r="F26" s="40">
        <v>7044</v>
      </c>
      <c r="G26" s="40">
        <v>10027</v>
      </c>
      <c r="H26" s="40">
        <v>7368</v>
      </c>
      <c r="I26" s="40">
        <v>3950</v>
      </c>
      <c r="J26" s="29">
        <f t="shared" si="0"/>
        <v>51247</v>
      </c>
      <c r="K26" s="5" t="s">
        <v>352</v>
      </c>
    </row>
    <row r="27" spans="1:11" s="11" customFormat="1" ht="25.5" customHeight="1">
      <c r="A27" s="7"/>
      <c r="B27" s="16" t="s">
        <v>251</v>
      </c>
      <c r="C27" s="8" t="s">
        <v>196</v>
      </c>
      <c r="D27" s="40">
        <v>11833</v>
      </c>
      <c r="E27" s="40">
        <v>10212</v>
      </c>
      <c r="F27" s="40">
        <v>11787</v>
      </c>
      <c r="G27" s="40">
        <v>36627</v>
      </c>
      <c r="H27" s="40">
        <v>42393</v>
      </c>
      <c r="I27" s="40">
        <v>38763</v>
      </c>
      <c r="J27" s="29">
        <f t="shared" si="0"/>
        <v>151615</v>
      </c>
      <c r="K27" s="5" t="s">
        <v>362</v>
      </c>
    </row>
    <row r="28" spans="1:11" s="11" customFormat="1" ht="34.5" customHeight="1">
      <c r="A28" s="7"/>
      <c r="B28" s="16" t="s">
        <v>252</v>
      </c>
      <c r="C28" s="8" t="s">
        <v>196</v>
      </c>
      <c r="D28" s="40">
        <v>10879</v>
      </c>
      <c r="E28" s="40">
        <v>11485</v>
      </c>
      <c r="F28" s="40">
        <v>7686</v>
      </c>
      <c r="G28" s="40">
        <v>11203</v>
      </c>
      <c r="H28" s="40">
        <v>9311</v>
      </c>
      <c r="I28" s="40">
        <v>8780</v>
      </c>
      <c r="J28" s="29">
        <f t="shared" si="0"/>
        <v>59344</v>
      </c>
      <c r="K28" s="5" t="s">
        <v>363</v>
      </c>
    </row>
    <row r="29" spans="1:11" s="11" customFormat="1" ht="25.5" customHeight="1">
      <c r="A29" s="7"/>
      <c r="B29" s="8" t="s">
        <v>253</v>
      </c>
      <c r="C29" s="5"/>
      <c r="D29" s="40"/>
      <c r="E29" s="40"/>
      <c r="F29" s="40"/>
      <c r="G29" s="40"/>
      <c r="H29" s="40"/>
      <c r="I29" s="40"/>
      <c r="J29" s="29"/>
      <c r="K29" s="5"/>
    </row>
    <row r="30" spans="1:11" s="11" customFormat="1" ht="25.5" customHeight="1">
      <c r="A30" s="7"/>
      <c r="B30" s="16" t="s">
        <v>254</v>
      </c>
      <c r="C30" s="8" t="s">
        <v>255</v>
      </c>
      <c r="D30" s="40">
        <v>3739</v>
      </c>
      <c r="E30" s="40">
        <v>4271</v>
      </c>
      <c r="F30" s="40">
        <v>8938</v>
      </c>
      <c r="G30" s="40">
        <v>19034</v>
      </c>
      <c r="H30" s="40">
        <v>27964</v>
      </c>
      <c r="I30" s="40">
        <v>20398</v>
      </c>
      <c r="J30" s="29">
        <f t="shared" si="0"/>
        <v>84344</v>
      </c>
      <c r="K30" s="5" t="s">
        <v>364</v>
      </c>
    </row>
    <row r="31" spans="1:11" s="11" customFormat="1" ht="25.5" customHeight="1">
      <c r="A31" s="7"/>
      <c r="B31" s="16" t="s">
        <v>256</v>
      </c>
      <c r="C31" s="8" t="s">
        <v>255</v>
      </c>
      <c r="D31" s="40">
        <v>8515</v>
      </c>
      <c r="E31" s="40">
        <v>7871</v>
      </c>
      <c r="F31" s="40">
        <v>13465</v>
      </c>
      <c r="G31" s="40">
        <v>59898</v>
      </c>
      <c r="H31" s="40">
        <v>95848</v>
      </c>
      <c r="I31" s="40">
        <v>79736</v>
      </c>
      <c r="J31" s="29">
        <f t="shared" si="0"/>
        <v>265333</v>
      </c>
      <c r="K31" s="5" t="s">
        <v>365</v>
      </c>
    </row>
    <row r="32" spans="1:11" s="11" customFormat="1" ht="25.5" customHeight="1">
      <c r="A32" s="7"/>
      <c r="B32" s="16" t="s">
        <v>257</v>
      </c>
      <c r="C32" s="8" t="s">
        <v>255</v>
      </c>
      <c r="D32" s="40">
        <v>3112</v>
      </c>
      <c r="E32" s="40">
        <v>2864</v>
      </c>
      <c r="F32" s="40">
        <v>3818</v>
      </c>
      <c r="G32" s="40">
        <v>23323</v>
      </c>
      <c r="H32" s="40">
        <v>57016</v>
      </c>
      <c r="I32" s="40">
        <v>47318</v>
      </c>
      <c r="J32" s="29">
        <f t="shared" si="0"/>
        <v>137451</v>
      </c>
      <c r="K32" s="5" t="s">
        <v>366</v>
      </c>
    </row>
    <row r="33" spans="1:11" s="11" customFormat="1" ht="25.5" customHeight="1">
      <c r="A33" s="7"/>
      <c r="B33" s="16" t="s">
        <v>258</v>
      </c>
      <c r="C33" s="8" t="s">
        <v>255</v>
      </c>
      <c r="D33" s="40">
        <v>648</v>
      </c>
      <c r="E33" s="40">
        <v>1172</v>
      </c>
      <c r="F33" s="40">
        <v>1809</v>
      </c>
      <c r="G33" s="40">
        <v>8060</v>
      </c>
      <c r="H33" s="40">
        <v>12386</v>
      </c>
      <c r="I33" s="40">
        <v>7509</v>
      </c>
      <c r="J33" s="29">
        <f t="shared" si="0"/>
        <v>31584</v>
      </c>
      <c r="K33" s="5" t="s">
        <v>361</v>
      </c>
    </row>
    <row r="34" spans="1:11" s="11" customFormat="1" ht="25.5" customHeight="1">
      <c r="A34" s="7"/>
      <c r="B34" s="16" t="s">
        <v>259</v>
      </c>
      <c r="C34" s="8" t="s">
        <v>255</v>
      </c>
      <c r="D34" s="40">
        <v>5843</v>
      </c>
      <c r="E34" s="40">
        <v>5706</v>
      </c>
      <c r="F34" s="40">
        <v>9628</v>
      </c>
      <c r="G34" s="40">
        <v>31274</v>
      </c>
      <c r="H34" s="40">
        <v>54006</v>
      </c>
      <c r="I34" s="40">
        <v>57919</v>
      </c>
      <c r="J34" s="29">
        <f t="shared" si="0"/>
        <v>164376</v>
      </c>
      <c r="K34" s="5" t="s">
        <v>367</v>
      </c>
    </row>
    <row r="35" spans="1:11" s="11" customFormat="1" ht="25.5" customHeight="1">
      <c r="A35" s="51"/>
      <c r="B35" s="16" t="s">
        <v>260</v>
      </c>
      <c r="C35" s="8" t="s">
        <v>255</v>
      </c>
      <c r="D35" s="40">
        <v>0</v>
      </c>
      <c r="E35" s="40">
        <v>0</v>
      </c>
      <c r="F35" s="40">
        <v>164</v>
      </c>
      <c r="G35" s="40">
        <v>1992</v>
      </c>
      <c r="H35" s="40">
        <v>10544</v>
      </c>
      <c r="I35" s="40">
        <v>10431</v>
      </c>
      <c r="J35" s="29">
        <f t="shared" si="0"/>
        <v>23131</v>
      </c>
      <c r="K35" s="5" t="s">
        <v>532</v>
      </c>
    </row>
    <row r="36" spans="1:11" s="11" customFormat="1" ht="25.5" customHeight="1">
      <c r="A36" s="43"/>
      <c r="B36" s="16" t="s">
        <v>455</v>
      </c>
      <c r="C36" s="8" t="s">
        <v>255</v>
      </c>
      <c r="D36" s="40">
        <v>2460</v>
      </c>
      <c r="E36" s="40">
        <v>2216</v>
      </c>
      <c r="F36" s="40">
        <v>5760</v>
      </c>
      <c r="G36" s="40">
        <v>3615</v>
      </c>
      <c r="H36" s="40">
        <v>89743</v>
      </c>
      <c r="I36" s="40">
        <v>69941</v>
      </c>
      <c r="J36" s="29">
        <f t="shared" si="0"/>
        <v>173735</v>
      </c>
      <c r="K36" s="5" t="s">
        <v>509</v>
      </c>
    </row>
    <row r="37" spans="1:11" s="11" customFormat="1" ht="25.5" customHeight="1">
      <c r="A37" s="43"/>
      <c r="B37" s="8" t="s">
        <v>261</v>
      </c>
      <c r="C37" s="5"/>
      <c r="D37" s="40"/>
      <c r="E37" s="40"/>
      <c r="F37" s="40"/>
      <c r="G37" s="40"/>
      <c r="H37" s="40"/>
      <c r="I37" s="40"/>
      <c r="J37" s="29"/>
      <c r="K37" s="5"/>
    </row>
    <row r="38" spans="1:11" s="11" customFormat="1" ht="27.75" customHeight="1">
      <c r="A38" s="43"/>
      <c r="B38" s="16" t="s">
        <v>456</v>
      </c>
      <c r="C38" s="8" t="s">
        <v>171</v>
      </c>
      <c r="D38" s="40">
        <v>19846</v>
      </c>
      <c r="E38" s="40">
        <v>21855</v>
      </c>
      <c r="F38" s="40">
        <v>18758</v>
      </c>
      <c r="G38" s="40">
        <v>41490</v>
      </c>
      <c r="H38" s="40">
        <v>51960</v>
      </c>
      <c r="I38" s="40">
        <v>40499</v>
      </c>
      <c r="J38" s="29">
        <f t="shared" si="0"/>
        <v>194408</v>
      </c>
      <c r="K38" s="5" t="s">
        <v>361</v>
      </c>
    </row>
    <row r="39" spans="1:11" s="11" customFormat="1" ht="25.5" customHeight="1">
      <c r="A39" s="43"/>
      <c r="B39" s="16" t="s">
        <v>457</v>
      </c>
      <c r="C39" s="8" t="s">
        <v>171</v>
      </c>
      <c r="D39" s="40">
        <v>68008</v>
      </c>
      <c r="E39" s="40">
        <v>44967</v>
      </c>
      <c r="F39" s="40">
        <v>27107</v>
      </c>
      <c r="G39" s="40">
        <v>67026</v>
      </c>
      <c r="H39" s="40">
        <v>46121</v>
      </c>
      <c r="I39" s="40">
        <v>26221</v>
      </c>
      <c r="J39" s="29">
        <f t="shared" si="0"/>
        <v>279450</v>
      </c>
      <c r="K39" s="5" t="s">
        <v>361</v>
      </c>
    </row>
    <row r="40" spans="1:11" s="11" customFormat="1" ht="25.5" customHeight="1">
      <c r="A40" s="43"/>
      <c r="B40" s="8" t="s">
        <v>262</v>
      </c>
      <c r="C40" s="5"/>
      <c r="D40" s="40"/>
      <c r="E40" s="40"/>
      <c r="F40" s="40"/>
      <c r="G40" s="40"/>
      <c r="H40" s="40"/>
      <c r="I40" s="40"/>
      <c r="J40" s="29"/>
      <c r="K40" s="5"/>
    </row>
    <row r="41" spans="1:11" s="11" customFormat="1" ht="27.75" customHeight="1">
      <c r="A41" s="43"/>
      <c r="B41" s="16" t="s">
        <v>263</v>
      </c>
      <c r="C41" s="8" t="s">
        <v>245</v>
      </c>
      <c r="D41" s="40">
        <v>191308</v>
      </c>
      <c r="E41" s="40">
        <v>119384</v>
      </c>
      <c r="F41" s="40">
        <v>66912</v>
      </c>
      <c r="G41" s="40">
        <v>111734</v>
      </c>
      <c r="H41" s="40">
        <v>124963</v>
      </c>
      <c r="I41" s="40">
        <v>78230</v>
      </c>
      <c r="J41" s="29">
        <f t="shared" si="0"/>
        <v>692531</v>
      </c>
      <c r="K41" s="5" t="s">
        <v>355</v>
      </c>
    </row>
    <row r="42" spans="1:11" s="11" customFormat="1" ht="25.5" customHeight="1">
      <c r="A42" s="43"/>
      <c r="B42" s="16" t="s">
        <v>264</v>
      </c>
      <c r="C42" s="8" t="s">
        <v>245</v>
      </c>
      <c r="D42" s="40">
        <v>2229</v>
      </c>
      <c r="E42" s="40">
        <v>2538</v>
      </c>
      <c r="F42" s="40">
        <v>2281</v>
      </c>
      <c r="G42" s="40">
        <v>4540</v>
      </c>
      <c r="H42" s="40">
        <v>3057</v>
      </c>
      <c r="I42" s="40">
        <v>1794</v>
      </c>
      <c r="J42" s="29">
        <f t="shared" si="0"/>
        <v>16439</v>
      </c>
      <c r="K42" s="5" t="s">
        <v>361</v>
      </c>
    </row>
    <row r="43" spans="1:11" s="11" customFormat="1" ht="25.5" customHeight="1">
      <c r="A43" s="43"/>
      <c r="B43" s="16" t="s">
        <v>265</v>
      </c>
      <c r="C43" s="8" t="s">
        <v>245</v>
      </c>
      <c r="D43" s="40">
        <v>18478</v>
      </c>
      <c r="E43" s="40">
        <v>18166</v>
      </c>
      <c r="F43" s="40">
        <v>9338</v>
      </c>
      <c r="G43" s="40">
        <v>16477</v>
      </c>
      <c r="H43" s="40">
        <v>8041</v>
      </c>
      <c r="I43" s="40">
        <v>5378</v>
      </c>
      <c r="J43" s="29">
        <f t="shared" si="0"/>
        <v>75878</v>
      </c>
      <c r="K43" s="5" t="s">
        <v>361</v>
      </c>
    </row>
    <row r="44" spans="1:11" s="11" customFormat="1" ht="25.5" customHeight="1">
      <c r="A44" s="60" t="s">
        <v>194</v>
      </c>
      <c r="B44" s="16" t="s">
        <v>266</v>
      </c>
      <c r="C44" s="8" t="s">
        <v>245</v>
      </c>
      <c r="D44" s="40">
        <v>7359</v>
      </c>
      <c r="E44" s="40">
        <v>4408</v>
      </c>
      <c r="F44" s="40">
        <v>2919</v>
      </c>
      <c r="G44" s="40">
        <v>4736</v>
      </c>
      <c r="H44" s="40">
        <v>3598</v>
      </c>
      <c r="I44" s="40">
        <v>2292</v>
      </c>
      <c r="J44" s="29">
        <f t="shared" si="0"/>
        <v>25312</v>
      </c>
      <c r="K44" s="5" t="s">
        <v>361</v>
      </c>
    </row>
    <row r="45" spans="1:11" s="11" customFormat="1" ht="25.5" customHeight="1">
      <c r="A45" s="65"/>
      <c r="B45" s="16" t="s">
        <v>267</v>
      </c>
      <c r="C45" s="8" t="s">
        <v>245</v>
      </c>
      <c r="D45" s="40">
        <v>65263</v>
      </c>
      <c r="E45" s="40">
        <v>53133</v>
      </c>
      <c r="F45" s="40">
        <v>35327</v>
      </c>
      <c r="G45" s="40">
        <v>59387</v>
      </c>
      <c r="H45" s="40">
        <v>48787</v>
      </c>
      <c r="I45" s="40">
        <v>37180</v>
      </c>
      <c r="J45" s="29">
        <f t="shared" si="0"/>
        <v>299077</v>
      </c>
      <c r="K45" s="5" t="s">
        <v>368</v>
      </c>
    </row>
    <row r="46" spans="1:11" s="11" customFormat="1" ht="25.5" customHeight="1">
      <c r="A46" s="65"/>
      <c r="B46" s="16" t="s">
        <v>268</v>
      </c>
      <c r="C46" s="8" t="s">
        <v>245</v>
      </c>
      <c r="D46" s="40">
        <v>17885</v>
      </c>
      <c r="E46" s="40">
        <v>24350</v>
      </c>
      <c r="F46" s="40">
        <v>12805</v>
      </c>
      <c r="G46" s="40">
        <v>25755</v>
      </c>
      <c r="H46" s="40">
        <v>24670</v>
      </c>
      <c r="I46" s="40">
        <v>0</v>
      </c>
      <c r="J46" s="29">
        <f t="shared" si="0"/>
        <v>105465</v>
      </c>
      <c r="K46" s="5" t="s">
        <v>533</v>
      </c>
    </row>
    <row r="47" spans="1:11" s="11" customFormat="1" ht="25.5" customHeight="1">
      <c r="A47" s="65"/>
      <c r="B47" s="16" t="s">
        <v>269</v>
      </c>
      <c r="C47" s="8" t="s">
        <v>196</v>
      </c>
      <c r="D47" s="40">
        <v>10775</v>
      </c>
      <c r="E47" s="40">
        <v>10128</v>
      </c>
      <c r="F47" s="40">
        <v>3477</v>
      </c>
      <c r="G47" s="40">
        <v>5610</v>
      </c>
      <c r="H47" s="40">
        <v>4002</v>
      </c>
      <c r="I47" s="40">
        <v>2475</v>
      </c>
      <c r="J47" s="29">
        <f t="shared" si="0"/>
        <v>36467</v>
      </c>
      <c r="K47" s="5" t="s">
        <v>361</v>
      </c>
    </row>
    <row r="48" spans="1:11" s="11" customFormat="1" ht="25.5" customHeight="1">
      <c r="A48" s="65"/>
      <c r="B48" s="16" t="s">
        <v>270</v>
      </c>
      <c r="C48" s="8" t="s">
        <v>196</v>
      </c>
      <c r="D48" s="40">
        <v>39755</v>
      </c>
      <c r="E48" s="40">
        <v>42805</v>
      </c>
      <c r="F48" s="40">
        <v>24061</v>
      </c>
      <c r="G48" s="40">
        <v>25483</v>
      </c>
      <c r="H48" s="40">
        <v>20995</v>
      </c>
      <c r="I48" s="40">
        <v>15409</v>
      </c>
      <c r="J48" s="29">
        <f t="shared" si="0"/>
        <v>168508</v>
      </c>
      <c r="K48" s="5" t="s">
        <v>361</v>
      </c>
    </row>
    <row r="49" spans="1:11" s="11" customFormat="1" ht="25.5" customHeight="1">
      <c r="A49" s="62" t="s">
        <v>458</v>
      </c>
      <c r="B49" s="16" t="s">
        <v>198</v>
      </c>
      <c r="C49" s="8" t="s">
        <v>196</v>
      </c>
      <c r="D49" s="40">
        <v>82672</v>
      </c>
      <c r="E49" s="40">
        <v>65085</v>
      </c>
      <c r="F49" s="40">
        <v>41391</v>
      </c>
      <c r="G49" s="40">
        <v>48431</v>
      </c>
      <c r="H49" s="40">
        <v>44614</v>
      </c>
      <c r="I49" s="40">
        <v>45905</v>
      </c>
      <c r="J49" s="29">
        <f t="shared" si="0"/>
        <v>328098</v>
      </c>
      <c r="K49" s="5" t="s">
        <v>355</v>
      </c>
    </row>
    <row r="50" spans="1:11" s="11" customFormat="1" ht="25.5" customHeight="1">
      <c r="A50" s="62"/>
      <c r="B50" s="4" t="s">
        <v>271</v>
      </c>
      <c r="C50" s="8" t="s">
        <v>196</v>
      </c>
      <c r="D50" s="40">
        <v>15749</v>
      </c>
      <c r="E50" s="40">
        <v>14784</v>
      </c>
      <c r="F50" s="40">
        <v>13617</v>
      </c>
      <c r="G50" s="40">
        <v>16375</v>
      </c>
      <c r="H50" s="40">
        <v>12315</v>
      </c>
      <c r="I50" s="40">
        <v>9472</v>
      </c>
      <c r="J50" s="29">
        <f t="shared" si="0"/>
        <v>82312</v>
      </c>
      <c r="K50" s="5" t="s">
        <v>361</v>
      </c>
    </row>
    <row r="51" spans="1:11" s="11" customFormat="1" ht="25.5" customHeight="1">
      <c r="A51" s="62"/>
      <c r="B51" s="4" t="s">
        <v>272</v>
      </c>
      <c r="C51" s="8" t="s">
        <v>196</v>
      </c>
      <c r="D51" s="40">
        <v>7993</v>
      </c>
      <c r="E51" s="40">
        <v>8122</v>
      </c>
      <c r="F51" s="40">
        <v>6415</v>
      </c>
      <c r="G51" s="40">
        <v>9553</v>
      </c>
      <c r="H51" s="40">
        <v>6080</v>
      </c>
      <c r="I51" s="40">
        <v>7046</v>
      </c>
      <c r="J51" s="29">
        <f t="shared" si="0"/>
        <v>45209</v>
      </c>
      <c r="K51" s="5" t="s">
        <v>361</v>
      </c>
    </row>
    <row r="52" spans="1:11" s="11" customFormat="1" ht="25.5" customHeight="1">
      <c r="A52" s="62"/>
      <c r="B52" s="5" t="s">
        <v>273</v>
      </c>
      <c r="C52" s="5"/>
      <c r="D52" s="40"/>
      <c r="E52" s="40"/>
      <c r="F52" s="40"/>
      <c r="G52" s="40"/>
      <c r="H52" s="40"/>
      <c r="I52" s="40"/>
      <c r="J52" s="29"/>
      <c r="K52" s="5"/>
    </row>
    <row r="53" spans="1:11" s="11" customFormat="1" ht="25.5" customHeight="1">
      <c r="A53" s="62"/>
      <c r="B53" s="16" t="s">
        <v>274</v>
      </c>
      <c r="C53" s="5" t="s">
        <v>275</v>
      </c>
      <c r="D53" s="40">
        <v>0</v>
      </c>
      <c r="E53" s="40">
        <v>0</v>
      </c>
      <c r="F53" s="40">
        <v>3054</v>
      </c>
      <c r="G53" s="40">
        <v>6513</v>
      </c>
      <c r="H53" s="40">
        <v>9585</v>
      </c>
      <c r="I53" s="40">
        <v>7071</v>
      </c>
      <c r="J53" s="29">
        <f t="shared" si="0"/>
        <v>26223</v>
      </c>
      <c r="K53" s="5" t="s">
        <v>534</v>
      </c>
    </row>
    <row r="54" spans="1:11" s="11" customFormat="1" ht="27.75" customHeight="1">
      <c r="A54" s="62"/>
      <c r="B54" s="16" t="s">
        <v>276</v>
      </c>
      <c r="C54" s="5" t="s">
        <v>275</v>
      </c>
      <c r="D54" s="40">
        <v>211</v>
      </c>
      <c r="E54" s="40">
        <v>425</v>
      </c>
      <c r="F54" s="40">
        <v>580</v>
      </c>
      <c r="G54" s="40">
        <v>2938</v>
      </c>
      <c r="H54" s="40">
        <v>4177</v>
      </c>
      <c r="I54" s="40">
        <v>3944</v>
      </c>
      <c r="J54" s="29">
        <f t="shared" si="0"/>
        <v>12275</v>
      </c>
      <c r="K54" s="5" t="s">
        <v>369</v>
      </c>
    </row>
    <row r="55" spans="1:11" s="11" customFormat="1" ht="25.5" customHeight="1">
      <c r="A55" s="62"/>
      <c r="B55" s="16" t="s">
        <v>277</v>
      </c>
      <c r="C55" s="5" t="s">
        <v>275</v>
      </c>
      <c r="D55" s="40">
        <v>182</v>
      </c>
      <c r="E55" s="40">
        <v>211</v>
      </c>
      <c r="F55" s="40">
        <v>769</v>
      </c>
      <c r="G55" s="40">
        <v>2001</v>
      </c>
      <c r="H55" s="40">
        <v>3474</v>
      </c>
      <c r="I55" s="40">
        <v>2305</v>
      </c>
      <c r="J55" s="29">
        <f t="shared" si="0"/>
        <v>8942</v>
      </c>
      <c r="K55" s="5" t="s">
        <v>369</v>
      </c>
    </row>
    <row r="56" spans="1:11" s="11" customFormat="1" ht="25.5" customHeight="1">
      <c r="A56" s="7"/>
      <c r="B56" s="16" t="s">
        <v>278</v>
      </c>
      <c r="C56" s="5" t="s">
        <v>275</v>
      </c>
      <c r="D56" s="40">
        <v>1708</v>
      </c>
      <c r="E56" s="40">
        <v>1891</v>
      </c>
      <c r="F56" s="40">
        <v>3316</v>
      </c>
      <c r="G56" s="40">
        <v>5899</v>
      </c>
      <c r="H56" s="40">
        <v>9365</v>
      </c>
      <c r="I56" s="40">
        <v>7221</v>
      </c>
      <c r="J56" s="29">
        <f t="shared" si="0"/>
        <v>29400</v>
      </c>
      <c r="K56" s="5" t="s">
        <v>369</v>
      </c>
    </row>
    <row r="57" spans="1:11" s="11" customFormat="1" ht="25.5" customHeight="1">
      <c r="A57" s="7"/>
      <c r="B57" s="8" t="s">
        <v>279</v>
      </c>
      <c r="C57" s="12"/>
      <c r="D57" s="40"/>
      <c r="E57" s="40"/>
      <c r="F57" s="40"/>
      <c r="G57" s="40"/>
      <c r="H57" s="40"/>
      <c r="I57" s="40"/>
      <c r="J57" s="29"/>
      <c r="K57" s="5"/>
    </row>
    <row r="58" spans="1:11" s="11" customFormat="1" ht="25.5" customHeight="1">
      <c r="A58" s="7"/>
      <c r="B58" s="16" t="s">
        <v>280</v>
      </c>
      <c r="C58" s="8" t="s">
        <v>164</v>
      </c>
      <c r="D58" s="40">
        <v>250110</v>
      </c>
      <c r="E58" s="40">
        <v>584400</v>
      </c>
      <c r="F58" s="40">
        <v>450477</v>
      </c>
      <c r="G58" s="40">
        <v>258924</v>
      </c>
      <c r="H58" s="40">
        <v>207796</v>
      </c>
      <c r="I58" s="40">
        <v>129015</v>
      </c>
      <c r="J58" s="29">
        <f t="shared" si="0"/>
        <v>1880722</v>
      </c>
      <c r="K58" s="5" t="s">
        <v>370</v>
      </c>
    </row>
    <row r="59" spans="1:11" s="11" customFormat="1" ht="27.75" customHeight="1">
      <c r="A59" s="7"/>
      <c r="B59" s="16" t="s">
        <v>281</v>
      </c>
      <c r="C59" s="8" t="s">
        <v>164</v>
      </c>
      <c r="D59" s="40">
        <v>66422</v>
      </c>
      <c r="E59" s="40">
        <v>202095</v>
      </c>
      <c r="F59" s="40">
        <v>150055</v>
      </c>
      <c r="G59" s="40">
        <v>73111</v>
      </c>
      <c r="H59" s="40">
        <v>57211</v>
      </c>
      <c r="I59" s="40">
        <v>29282</v>
      </c>
      <c r="J59" s="29">
        <f t="shared" si="0"/>
        <v>578176</v>
      </c>
      <c r="K59" s="5" t="s">
        <v>361</v>
      </c>
    </row>
    <row r="60" spans="1:11" s="11" customFormat="1" ht="25.5" customHeight="1">
      <c r="A60" s="7"/>
      <c r="B60" s="16" t="s">
        <v>282</v>
      </c>
      <c r="C60" s="8" t="s">
        <v>164</v>
      </c>
      <c r="D60" s="40">
        <v>5903</v>
      </c>
      <c r="E60" s="40">
        <v>6381</v>
      </c>
      <c r="F60" s="40">
        <v>2808</v>
      </c>
      <c r="G60" s="40">
        <v>4710</v>
      </c>
      <c r="H60" s="40">
        <v>3717</v>
      </c>
      <c r="I60" s="40">
        <v>4707</v>
      </c>
      <c r="J60" s="29">
        <f t="shared" si="0"/>
        <v>28226</v>
      </c>
      <c r="K60" s="5" t="s">
        <v>361</v>
      </c>
    </row>
    <row r="61" spans="1:11" s="11" customFormat="1" ht="25.5" customHeight="1">
      <c r="A61" s="7"/>
      <c r="B61" s="16" t="s">
        <v>283</v>
      </c>
      <c r="C61" s="8" t="s">
        <v>164</v>
      </c>
      <c r="D61" s="40">
        <v>123557</v>
      </c>
      <c r="E61" s="40">
        <v>114298</v>
      </c>
      <c r="F61" s="40">
        <v>99504</v>
      </c>
      <c r="G61" s="40">
        <v>125903</v>
      </c>
      <c r="H61" s="40">
        <v>115434</v>
      </c>
      <c r="I61" s="40">
        <v>61538</v>
      </c>
      <c r="J61" s="29">
        <f t="shared" si="0"/>
        <v>640234</v>
      </c>
      <c r="K61" s="5" t="s">
        <v>371</v>
      </c>
    </row>
    <row r="62" spans="1:11" s="11" customFormat="1" ht="25.5" customHeight="1">
      <c r="A62" s="7"/>
      <c r="B62" s="5" t="s">
        <v>284</v>
      </c>
      <c r="C62" s="12"/>
      <c r="D62" s="40"/>
      <c r="E62" s="40"/>
      <c r="F62" s="40"/>
      <c r="G62" s="40"/>
      <c r="H62" s="40"/>
      <c r="I62" s="40"/>
      <c r="J62" s="29"/>
      <c r="K62" s="5"/>
    </row>
    <row r="63" spans="1:11" s="11" customFormat="1" ht="25.5" customHeight="1">
      <c r="A63" s="7"/>
      <c r="B63" s="16" t="s">
        <v>285</v>
      </c>
      <c r="C63" s="8" t="s">
        <v>286</v>
      </c>
      <c r="D63" s="40">
        <v>688186</v>
      </c>
      <c r="E63" s="40">
        <v>563415</v>
      </c>
      <c r="F63" s="40">
        <v>434856</v>
      </c>
      <c r="G63" s="40">
        <v>605389</v>
      </c>
      <c r="H63" s="40">
        <v>549600</v>
      </c>
      <c r="I63" s="40">
        <v>333748</v>
      </c>
      <c r="J63" s="29">
        <f t="shared" si="0"/>
        <v>3175194</v>
      </c>
      <c r="K63" s="5" t="s">
        <v>372</v>
      </c>
    </row>
    <row r="64" spans="1:11" s="11" customFormat="1" ht="27.75" customHeight="1">
      <c r="A64" s="7"/>
      <c r="B64" s="16" t="s">
        <v>287</v>
      </c>
      <c r="C64" s="8" t="s">
        <v>204</v>
      </c>
      <c r="D64" s="40">
        <v>40130</v>
      </c>
      <c r="E64" s="40">
        <v>37671</v>
      </c>
      <c r="F64" s="40">
        <v>26238</v>
      </c>
      <c r="G64" s="40">
        <v>25181</v>
      </c>
      <c r="H64" s="40">
        <v>15311</v>
      </c>
      <c r="I64" s="40">
        <v>6575</v>
      </c>
      <c r="J64" s="29">
        <f t="shared" si="0"/>
        <v>151106</v>
      </c>
      <c r="K64" s="5" t="s">
        <v>373</v>
      </c>
    </row>
    <row r="65" spans="1:11" s="11" customFormat="1" ht="27.75" customHeight="1">
      <c r="A65" s="7"/>
      <c r="B65" s="4" t="s">
        <v>288</v>
      </c>
      <c r="C65" s="8" t="s">
        <v>204</v>
      </c>
      <c r="D65" s="40">
        <v>174216</v>
      </c>
      <c r="E65" s="40">
        <v>152853</v>
      </c>
      <c r="F65" s="40">
        <v>145269</v>
      </c>
      <c r="G65" s="40">
        <v>150056</v>
      </c>
      <c r="H65" s="40">
        <v>134849</v>
      </c>
      <c r="I65" s="40">
        <v>69383</v>
      </c>
      <c r="J65" s="29">
        <f t="shared" si="0"/>
        <v>826626</v>
      </c>
      <c r="K65" s="5" t="s">
        <v>374</v>
      </c>
    </row>
    <row r="66" spans="1:11" s="11" customFormat="1" ht="25.5" customHeight="1">
      <c r="A66" s="7"/>
      <c r="B66" s="16" t="s">
        <v>289</v>
      </c>
      <c r="C66" s="8" t="s">
        <v>290</v>
      </c>
      <c r="D66" s="40">
        <v>718832</v>
      </c>
      <c r="E66" s="40">
        <v>655536</v>
      </c>
      <c r="F66" s="40">
        <v>533587</v>
      </c>
      <c r="G66" s="40">
        <v>429384</v>
      </c>
      <c r="H66" s="40">
        <v>397147</v>
      </c>
      <c r="I66" s="40">
        <v>296725</v>
      </c>
      <c r="J66" s="29">
        <f t="shared" si="0"/>
        <v>3031211</v>
      </c>
      <c r="K66" s="5" t="s">
        <v>444</v>
      </c>
    </row>
    <row r="67" spans="1:11" s="11" customFormat="1" ht="25.5" customHeight="1">
      <c r="A67" s="7"/>
      <c r="B67" s="5" t="s">
        <v>291</v>
      </c>
      <c r="C67" s="5"/>
      <c r="D67" s="40"/>
      <c r="E67" s="40"/>
      <c r="F67" s="40"/>
      <c r="G67" s="40"/>
      <c r="H67" s="40"/>
      <c r="I67" s="40"/>
      <c r="J67" s="29"/>
      <c r="K67" s="5"/>
    </row>
    <row r="68" spans="1:11" s="11" customFormat="1" ht="27.75" customHeight="1">
      <c r="A68" s="7"/>
      <c r="B68" s="16" t="s">
        <v>292</v>
      </c>
      <c r="C68" s="8" t="s">
        <v>218</v>
      </c>
      <c r="D68" s="40">
        <v>15543</v>
      </c>
      <c r="E68" s="40">
        <v>12640</v>
      </c>
      <c r="F68" s="40">
        <v>12525</v>
      </c>
      <c r="G68" s="40">
        <v>24894</v>
      </c>
      <c r="H68" s="40">
        <v>18307</v>
      </c>
      <c r="I68" s="40">
        <v>9380</v>
      </c>
      <c r="J68" s="29">
        <f t="shared" si="0"/>
        <v>93289</v>
      </c>
      <c r="K68" s="5" t="s">
        <v>375</v>
      </c>
    </row>
    <row r="69" spans="1:11" s="11" customFormat="1" ht="25.5" customHeight="1">
      <c r="A69" s="18"/>
      <c r="B69" s="16" t="s">
        <v>293</v>
      </c>
      <c r="C69" s="8" t="s">
        <v>218</v>
      </c>
      <c r="D69" s="40">
        <v>149995</v>
      </c>
      <c r="E69" s="40">
        <v>158169</v>
      </c>
      <c r="F69" s="40">
        <v>239610</v>
      </c>
      <c r="G69" s="40">
        <v>188309</v>
      </c>
      <c r="H69" s="40">
        <v>117732</v>
      </c>
      <c r="I69" s="40">
        <v>73928</v>
      </c>
      <c r="J69" s="29">
        <f aca="true" t="shared" si="1" ref="J69:J132">SUM(D69:I69)</f>
        <v>927743</v>
      </c>
      <c r="K69" s="5" t="s">
        <v>361</v>
      </c>
    </row>
    <row r="70" spans="1:11" s="11" customFormat="1" ht="25.5" customHeight="1">
      <c r="A70" s="7"/>
      <c r="B70" s="16" t="s">
        <v>294</v>
      </c>
      <c r="C70" s="8" t="s">
        <v>218</v>
      </c>
      <c r="D70" s="40">
        <v>19512</v>
      </c>
      <c r="E70" s="40">
        <v>18078</v>
      </c>
      <c r="F70" s="40">
        <v>20054</v>
      </c>
      <c r="G70" s="40">
        <v>24028</v>
      </c>
      <c r="H70" s="40">
        <v>20090</v>
      </c>
      <c r="I70" s="40">
        <v>15734</v>
      </c>
      <c r="J70" s="29">
        <f t="shared" si="1"/>
        <v>117496</v>
      </c>
      <c r="K70" s="5" t="s">
        <v>361</v>
      </c>
    </row>
    <row r="71" spans="1:11" s="11" customFormat="1" ht="25.5" customHeight="1">
      <c r="A71" s="7"/>
      <c r="B71" s="16" t="s">
        <v>459</v>
      </c>
      <c r="C71" s="8" t="s">
        <v>218</v>
      </c>
      <c r="D71" s="40">
        <v>8159</v>
      </c>
      <c r="E71" s="40">
        <v>9010</v>
      </c>
      <c r="F71" s="40">
        <v>8974</v>
      </c>
      <c r="G71" s="40">
        <v>11468</v>
      </c>
      <c r="H71" s="40">
        <v>15013</v>
      </c>
      <c r="I71" s="40">
        <v>13306</v>
      </c>
      <c r="J71" s="29">
        <f t="shared" si="1"/>
        <v>65930</v>
      </c>
      <c r="K71" s="5" t="s">
        <v>510</v>
      </c>
    </row>
    <row r="72" spans="1:11" s="11" customFormat="1" ht="25.5" customHeight="1">
      <c r="A72" s="7"/>
      <c r="B72" s="5" t="s">
        <v>295</v>
      </c>
      <c r="C72" s="5"/>
      <c r="D72" s="40"/>
      <c r="E72" s="40"/>
      <c r="F72" s="40"/>
      <c r="G72" s="40"/>
      <c r="H72" s="40"/>
      <c r="I72" s="40"/>
      <c r="J72" s="29"/>
      <c r="K72" s="5"/>
    </row>
    <row r="73" spans="1:11" s="11" customFormat="1" ht="25.5" customHeight="1">
      <c r="A73" s="60" t="s">
        <v>194</v>
      </c>
      <c r="B73" s="16" t="s">
        <v>460</v>
      </c>
      <c r="C73" s="8" t="s">
        <v>169</v>
      </c>
      <c r="D73" s="40">
        <v>29615</v>
      </c>
      <c r="E73" s="40">
        <v>27956</v>
      </c>
      <c r="F73" s="40">
        <v>28312</v>
      </c>
      <c r="G73" s="40">
        <v>27378</v>
      </c>
      <c r="H73" s="40">
        <v>29995</v>
      </c>
      <c r="I73" s="40">
        <v>19806</v>
      </c>
      <c r="J73" s="29">
        <f t="shared" si="1"/>
        <v>163062</v>
      </c>
      <c r="K73" s="5" t="s">
        <v>376</v>
      </c>
    </row>
    <row r="74" spans="1:11" s="11" customFormat="1" ht="25.5" customHeight="1">
      <c r="A74" s="65"/>
      <c r="B74" s="16" t="s">
        <v>296</v>
      </c>
      <c r="C74" s="8" t="s">
        <v>169</v>
      </c>
      <c r="D74" s="40">
        <v>24659</v>
      </c>
      <c r="E74" s="40">
        <v>12160</v>
      </c>
      <c r="F74" s="40">
        <v>9277</v>
      </c>
      <c r="G74" s="40">
        <v>11638</v>
      </c>
      <c r="H74" s="40">
        <v>9552</v>
      </c>
      <c r="I74" s="40">
        <v>4481</v>
      </c>
      <c r="J74" s="29">
        <f t="shared" si="1"/>
        <v>71767</v>
      </c>
      <c r="K74" s="5" t="s">
        <v>375</v>
      </c>
    </row>
    <row r="75" spans="1:11" s="11" customFormat="1" ht="25.5" customHeight="1">
      <c r="A75" s="65"/>
      <c r="B75" s="16" t="s">
        <v>297</v>
      </c>
      <c r="C75" s="8" t="s">
        <v>171</v>
      </c>
      <c r="D75" s="40">
        <v>33186</v>
      </c>
      <c r="E75" s="40">
        <v>30588</v>
      </c>
      <c r="F75" s="40">
        <v>31463</v>
      </c>
      <c r="G75" s="40">
        <v>38696</v>
      </c>
      <c r="H75" s="40">
        <v>26843</v>
      </c>
      <c r="I75" s="40">
        <v>27097</v>
      </c>
      <c r="J75" s="29">
        <f t="shared" si="1"/>
        <v>187873</v>
      </c>
      <c r="K75" s="5" t="s">
        <v>361</v>
      </c>
    </row>
    <row r="76" spans="1:11" s="11" customFormat="1" ht="25.5" customHeight="1">
      <c r="A76" s="65"/>
      <c r="B76" s="16" t="s">
        <v>298</v>
      </c>
      <c r="C76" s="8" t="s">
        <v>171</v>
      </c>
      <c r="D76" s="40">
        <v>1490</v>
      </c>
      <c r="E76" s="40">
        <v>1332</v>
      </c>
      <c r="F76" s="40">
        <v>511</v>
      </c>
      <c r="G76" s="40">
        <v>964</v>
      </c>
      <c r="H76" s="40">
        <v>1106</v>
      </c>
      <c r="I76" s="40">
        <v>436</v>
      </c>
      <c r="J76" s="29">
        <f t="shared" si="1"/>
        <v>5839</v>
      </c>
      <c r="K76" s="5" t="s">
        <v>361</v>
      </c>
    </row>
    <row r="77" spans="1:11" s="11" customFormat="1" ht="25.5" customHeight="1">
      <c r="A77" s="65"/>
      <c r="B77" s="16" t="s">
        <v>199</v>
      </c>
      <c r="C77" s="8" t="s">
        <v>171</v>
      </c>
      <c r="D77" s="40">
        <v>22296</v>
      </c>
      <c r="E77" s="40">
        <v>24682</v>
      </c>
      <c r="F77" s="40">
        <v>25515</v>
      </c>
      <c r="G77" s="40">
        <v>20717</v>
      </c>
      <c r="H77" s="40">
        <v>18841</v>
      </c>
      <c r="I77" s="40">
        <v>11437</v>
      </c>
      <c r="J77" s="29">
        <f t="shared" si="1"/>
        <v>123488</v>
      </c>
      <c r="K77" s="5" t="s">
        <v>377</v>
      </c>
    </row>
    <row r="78" spans="1:11" s="11" customFormat="1" ht="25.5" customHeight="1">
      <c r="A78" s="62" t="s">
        <v>458</v>
      </c>
      <c r="B78" s="16" t="s">
        <v>461</v>
      </c>
      <c r="C78" s="8" t="s">
        <v>171</v>
      </c>
      <c r="D78" s="40">
        <v>19697</v>
      </c>
      <c r="E78" s="40">
        <v>15074</v>
      </c>
      <c r="F78" s="40">
        <v>14071</v>
      </c>
      <c r="G78" s="40">
        <v>15148</v>
      </c>
      <c r="H78" s="40">
        <v>16590</v>
      </c>
      <c r="I78" s="40">
        <v>10959</v>
      </c>
      <c r="J78" s="29">
        <f t="shared" si="1"/>
        <v>91539</v>
      </c>
      <c r="K78" s="5" t="s">
        <v>378</v>
      </c>
    </row>
    <row r="79" spans="1:11" s="11" customFormat="1" ht="25.5" customHeight="1">
      <c r="A79" s="64"/>
      <c r="B79" s="8" t="s">
        <v>299</v>
      </c>
      <c r="C79" s="12"/>
      <c r="D79" s="40"/>
      <c r="E79" s="40"/>
      <c r="F79" s="40"/>
      <c r="G79" s="40"/>
      <c r="H79" s="40"/>
      <c r="I79" s="40"/>
      <c r="J79" s="29"/>
      <c r="K79" s="5"/>
    </row>
    <row r="80" spans="1:11" s="11" customFormat="1" ht="25.5" customHeight="1">
      <c r="A80" s="64"/>
      <c r="B80" s="16" t="s">
        <v>462</v>
      </c>
      <c r="C80" s="8" t="s">
        <v>463</v>
      </c>
      <c r="D80" s="40">
        <v>23124</v>
      </c>
      <c r="E80" s="40">
        <v>16437</v>
      </c>
      <c r="F80" s="40">
        <v>15471</v>
      </c>
      <c r="G80" s="40">
        <v>31082</v>
      </c>
      <c r="H80" s="40">
        <v>37862</v>
      </c>
      <c r="I80" s="40">
        <v>20797</v>
      </c>
      <c r="J80" s="29">
        <f t="shared" si="1"/>
        <v>144773</v>
      </c>
      <c r="K80" s="5" t="s">
        <v>511</v>
      </c>
    </row>
    <row r="81" spans="1:11" s="11" customFormat="1" ht="25.5" customHeight="1">
      <c r="A81" s="64"/>
      <c r="B81" s="16" t="s">
        <v>464</v>
      </c>
      <c r="C81" s="8" t="s">
        <v>463</v>
      </c>
      <c r="D81" s="40">
        <v>20036</v>
      </c>
      <c r="E81" s="40">
        <v>18188</v>
      </c>
      <c r="F81" s="40">
        <v>30001</v>
      </c>
      <c r="G81" s="40">
        <v>52522</v>
      </c>
      <c r="H81" s="40">
        <v>51851</v>
      </c>
      <c r="I81" s="40">
        <v>35559</v>
      </c>
      <c r="J81" s="29">
        <f t="shared" si="1"/>
        <v>208157</v>
      </c>
      <c r="K81" s="5" t="s">
        <v>397</v>
      </c>
    </row>
    <row r="82" spans="1:11" s="11" customFormat="1" ht="25.5" customHeight="1">
      <c r="A82" s="64"/>
      <c r="B82" s="16" t="s">
        <v>465</v>
      </c>
      <c r="C82" s="8" t="s">
        <v>216</v>
      </c>
      <c r="D82" s="40">
        <v>220565</v>
      </c>
      <c r="E82" s="40">
        <v>200348</v>
      </c>
      <c r="F82" s="40">
        <v>202925</v>
      </c>
      <c r="G82" s="40">
        <v>234092</v>
      </c>
      <c r="H82" s="40">
        <v>207593</v>
      </c>
      <c r="I82" s="40">
        <v>157438</v>
      </c>
      <c r="J82" s="29">
        <f t="shared" si="1"/>
        <v>1222961</v>
      </c>
      <c r="K82" s="5" t="s">
        <v>361</v>
      </c>
    </row>
    <row r="83" spans="1:11" s="11" customFormat="1" ht="25.5" customHeight="1">
      <c r="A83" s="64"/>
      <c r="B83" s="16" t="s">
        <v>300</v>
      </c>
      <c r="C83" s="8" t="s">
        <v>216</v>
      </c>
      <c r="D83" s="40">
        <v>11501</v>
      </c>
      <c r="E83" s="40">
        <v>12179</v>
      </c>
      <c r="F83" s="40">
        <v>8890</v>
      </c>
      <c r="G83" s="40">
        <v>18798</v>
      </c>
      <c r="H83" s="40">
        <v>16468</v>
      </c>
      <c r="I83" s="40">
        <v>9226</v>
      </c>
      <c r="J83" s="29">
        <f t="shared" si="1"/>
        <v>77062</v>
      </c>
      <c r="K83" s="5" t="s">
        <v>361</v>
      </c>
    </row>
    <row r="84" spans="1:11" s="11" customFormat="1" ht="25.5" customHeight="1">
      <c r="A84" s="64"/>
      <c r="B84" s="16" t="s">
        <v>301</v>
      </c>
      <c r="C84" s="8" t="s">
        <v>216</v>
      </c>
      <c r="D84" s="40">
        <v>30985</v>
      </c>
      <c r="E84" s="40">
        <v>25979</v>
      </c>
      <c r="F84" s="40">
        <v>25390</v>
      </c>
      <c r="G84" s="40">
        <v>51711</v>
      </c>
      <c r="H84" s="40">
        <v>47849</v>
      </c>
      <c r="I84" s="40">
        <v>13380</v>
      </c>
      <c r="J84" s="29">
        <f t="shared" si="1"/>
        <v>195294</v>
      </c>
      <c r="K84" s="5" t="s">
        <v>379</v>
      </c>
    </row>
    <row r="85" spans="1:11" s="11" customFormat="1" ht="25.5" customHeight="1">
      <c r="A85" s="64"/>
      <c r="B85" s="16" t="s">
        <v>466</v>
      </c>
      <c r="C85" s="8" t="s">
        <v>216</v>
      </c>
      <c r="D85" s="40">
        <v>34862</v>
      </c>
      <c r="E85" s="40">
        <v>33586</v>
      </c>
      <c r="F85" s="40">
        <v>36152</v>
      </c>
      <c r="G85" s="40">
        <v>51101</v>
      </c>
      <c r="H85" s="40">
        <v>56306</v>
      </c>
      <c r="I85" s="40">
        <v>27798</v>
      </c>
      <c r="J85" s="29">
        <f t="shared" si="1"/>
        <v>239805</v>
      </c>
      <c r="K85" s="5" t="s">
        <v>379</v>
      </c>
    </row>
    <row r="86" spans="1:11" s="11" customFormat="1" ht="25.5" customHeight="1">
      <c r="A86" s="43"/>
      <c r="B86" s="16" t="s">
        <v>302</v>
      </c>
      <c r="C86" s="8" t="s">
        <v>216</v>
      </c>
      <c r="D86" s="40">
        <v>52062</v>
      </c>
      <c r="E86" s="40">
        <v>32278</v>
      </c>
      <c r="F86" s="40">
        <v>36140</v>
      </c>
      <c r="G86" s="40">
        <v>89493</v>
      </c>
      <c r="H86" s="40">
        <v>110753</v>
      </c>
      <c r="I86" s="40">
        <v>75935</v>
      </c>
      <c r="J86" s="29">
        <f t="shared" si="1"/>
        <v>396661</v>
      </c>
      <c r="K86" s="5" t="s">
        <v>364</v>
      </c>
    </row>
    <row r="87" spans="1:11" s="11" customFormat="1" ht="25.5" customHeight="1">
      <c r="A87" s="43"/>
      <c r="B87" s="16" t="s">
        <v>303</v>
      </c>
      <c r="C87" s="8" t="s">
        <v>216</v>
      </c>
      <c r="D87" s="40">
        <v>0</v>
      </c>
      <c r="E87" s="40">
        <v>0</v>
      </c>
      <c r="F87" s="40">
        <v>0</v>
      </c>
      <c r="G87" s="40">
        <v>0</v>
      </c>
      <c r="H87" s="40">
        <v>0</v>
      </c>
      <c r="I87" s="40">
        <v>0</v>
      </c>
      <c r="J87" s="29">
        <f t="shared" si="1"/>
        <v>0</v>
      </c>
      <c r="K87" s="5" t="s">
        <v>512</v>
      </c>
    </row>
    <row r="88" spans="1:11" s="11" customFormat="1" ht="25.5" customHeight="1">
      <c r="A88" s="43"/>
      <c r="B88" s="16" t="s">
        <v>304</v>
      </c>
      <c r="C88" s="8" t="s">
        <v>216</v>
      </c>
      <c r="D88" s="40">
        <v>100574</v>
      </c>
      <c r="E88" s="40">
        <v>65853</v>
      </c>
      <c r="F88" s="40">
        <v>64281</v>
      </c>
      <c r="G88" s="40">
        <v>83384</v>
      </c>
      <c r="H88" s="40">
        <v>83739</v>
      </c>
      <c r="I88" s="40">
        <v>56612</v>
      </c>
      <c r="J88" s="29">
        <f t="shared" si="1"/>
        <v>454443</v>
      </c>
      <c r="K88" s="5" t="s">
        <v>379</v>
      </c>
    </row>
    <row r="89" spans="1:11" s="11" customFormat="1" ht="25.5" customHeight="1">
      <c r="A89" s="7"/>
      <c r="B89" s="5" t="s">
        <v>305</v>
      </c>
      <c r="C89" s="5"/>
      <c r="D89" s="40"/>
      <c r="E89" s="40"/>
      <c r="F89" s="40"/>
      <c r="G89" s="40"/>
      <c r="H89" s="40"/>
      <c r="I89" s="40"/>
      <c r="J89" s="29"/>
      <c r="K89" s="5"/>
    </row>
    <row r="90" spans="1:11" s="11" customFormat="1" ht="25.5" customHeight="1">
      <c r="A90" s="47"/>
      <c r="B90" s="16" t="s">
        <v>306</v>
      </c>
      <c r="C90" s="8" t="s">
        <v>210</v>
      </c>
      <c r="D90" s="40">
        <v>130696</v>
      </c>
      <c r="E90" s="40">
        <v>120891</v>
      </c>
      <c r="F90" s="40">
        <v>54896</v>
      </c>
      <c r="G90" s="40">
        <v>79757</v>
      </c>
      <c r="H90" s="40">
        <v>64801</v>
      </c>
      <c r="I90" s="40">
        <v>35978</v>
      </c>
      <c r="J90" s="29">
        <f t="shared" si="1"/>
        <v>487019</v>
      </c>
      <c r="K90" s="5" t="s">
        <v>361</v>
      </c>
    </row>
    <row r="91" spans="1:11" s="11" customFormat="1" ht="25.5" customHeight="1">
      <c r="A91" s="47"/>
      <c r="B91" s="16" t="s">
        <v>200</v>
      </c>
      <c r="C91" s="8" t="s">
        <v>210</v>
      </c>
      <c r="D91" s="40">
        <v>6657</v>
      </c>
      <c r="E91" s="40">
        <v>6038</v>
      </c>
      <c r="F91" s="40">
        <v>3953</v>
      </c>
      <c r="G91" s="40">
        <v>5217</v>
      </c>
      <c r="H91" s="40">
        <v>3434</v>
      </c>
      <c r="I91" s="40">
        <v>3049</v>
      </c>
      <c r="J91" s="29">
        <f t="shared" si="1"/>
        <v>28348</v>
      </c>
      <c r="K91" s="5" t="s">
        <v>361</v>
      </c>
    </row>
    <row r="92" spans="1:11" s="11" customFormat="1" ht="25.5" customHeight="1">
      <c r="A92" s="47"/>
      <c r="B92" s="16" t="s">
        <v>307</v>
      </c>
      <c r="C92" s="8" t="s">
        <v>210</v>
      </c>
      <c r="D92" s="40">
        <v>41685</v>
      </c>
      <c r="E92" s="40">
        <v>39061</v>
      </c>
      <c r="F92" s="40">
        <v>25808</v>
      </c>
      <c r="G92" s="40">
        <v>31537</v>
      </c>
      <c r="H92" s="40">
        <v>30117</v>
      </c>
      <c r="I92" s="40">
        <v>14654</v>
      </c>
      <c r="J92" s="29">
        <f t="shared" si="1"/>
        <v>182862</v>
      </c>
      <c r="K92" s="5" t="s">
        <v>379</v>
      </c>
    </row>
    <row r="93" spans="1:11" s="11" customFormat="1" ht="25.5" customHeight="1">
      <c r="A93" s="47"/>
      <c r="B93" s="16" t="s">
        <v>308</v>
      </c>
      <c r="C93" s="8" t="s">
        <v>210</v>
      </c>
      <c r="D93" s="40">
        <v>22677</v>
      </c>
      <c r="E93" s="40">
        <v>12620</v>
      </c>
      <c r="F93" s="40">
        <v>10840</v>
      </c>
      <c r="G93" s="40">
        <v>15737</v>
      </c>
      <c r="H93" s="40">
        <v>14952</v>
      </c>
      <c r="I93" s="40">
        <v>9525</v>
      </c>
      <c r="J93" s="29">
        <f t="shared" si="1"/>
        <v>86351</v>
      </c>
      <c r="K93" s="5" t="s">
        <v>380</v>
      </c>
    </row>
    <row r="94" spans="1:11" s="11" customFormat="1" ht="25.5" customHeight="1">
      <c r="A94" s="47"/>
      <c r="B94" s="5" t="s">
        <v>309</v>
      </c>
      <c r="C94" s="8"/>
      <c r="D94" s="40"/>
      <c r="E94" s="40"/>
      <c r="F94" s="40"/>
      <c r="G94" s="40"/>
      <c r="H94" s="40"/>
      <c r="I94" s="40"/>
      <c r="J94" s="29"/>
      <c r="K94" s="5"/>
    </row>
    <row r="95" spans="1:11" s="11" customFormat="1" ht="25.5" customHeight="1">
      <c r="A95" s="7"/>
      <c r="B95" s="16" t="s">
        <v>310</v>
      </c>
      <c r="C95" s="8" t="s">
        <v>210</v>
      </c>
      <c r="D95" s="40">
        <v>28549</v>
      </c>
      <c r="E95" s="40">
        <v>28849</v>
      </c>
      <c r="F95" s="40">
        <v>29376</v>
      </c>
      <c r="G95" s="40">
        <v>30810</v>
      </c>
      <c r="H95" s="40">
        <v>22196</v>
      </c>
      <c r="I95" s="40">
        <v>21832</v>
      </c>
      <c r="J95" s="29">
        <f t="shared" si="1"/>
        <v>161612</v>
      </c>
      <c r="K95" s="5" t="s">
        <v>361</v>
      </c>
    </row>
    <row r="96" spans="1:11" s="11" customFormat="1" ht="25.5" customHeight="1">
      <c r="A96" s="7"/>
      <c r="B96" s="16" t="s">
        <v>311</v>
      </c>
      <c r="C96" s="8" t="s">
        <v>210</v>
      </c>
      <c r="D96" s="40">
        <v>18302</v>
      </c>
      <c r="E96" s="40">
        <v>31798</v>
      </c>
      <c r="F96" s="40">
        <v>24042</v>
      </c>
      <c r="G96" s="40">
        <v>21751</v>
      </c>
      <c r="H96" s="40">
        <v>20910</v>
      </c>
      <c r="I96" s="40">
        <v>19387</v>
      </c>
      <c r="J96" s="29">
        <f t="shared" si="1"/>
        <v>136190</v>
      </c>
      <c r="K96" s="5" t="s">
        <v>361</v>
      </c>
    </row>
    <row r="97" spans="1:11" s="11" customFormat="1" ht="25.5" customHeight="1">
      <c r="A97" s="7"/>
      <c r="B97" s="16" t="s">
        <v>312</v>
      </c>
      <c r="C97" s="8" t="s">
        <v>210</v>
      </c>
      <c r="D97" s="40">
        <v>16981</v>
      </c>
      <c r="E97" s="40">
        <v>21290</v>
      </c>
      <c r="F97" s="40">
        <v>18697</v>
      </c>
      <c r="G97" s="40">
        <v>25132</v>
      </c>
      <c r="H97" s="40">
        <v>33129</v>
      </c>
      <c r="I97" s="40">
        <v>21723</v>
      </c>
      <c r="J97" s="29">
        <f t="shared" si="1"/>
        <v>136952</v>
      </c>
      <c r="K97" s="5" t="s">
        <v>361</v>
      </c>
    </row>
    <row r="98" spans="1:11" s="11" customFormat="1" ht="25.5" customHeight="1">
      <c r="A98" s="7"/>
      <c r="B98" s="16" t="s">
        <v>313</v>
      </c>
      <c r="C98" s="8" t="s">
        <v>210</v>
      </c>
      <c r="D98" s="40">
        <v>44925</v>
      </c>
      <c r="E98" s="40">
        <v>34418</v>
      </c>
      <c r="F98" s="40">
        <v>29667</v>
      </c>
      <c r="G98" s="40">
        <v>38277</v>
      </c>
      <c r="H98" s="40">
        <v>41176</v>
      </c>
      <c r="I98" s="40">
        <v>21469</v>
      </c>
      <c r="J98" s="29">
        <f t="shared" si="1"/>
        <v>209932</v>
      </c>
      <c r="K98" s="5" t="s">
        <v>361</v>
      </c>
    </row>
    <row r="99" spans="1:11" s="11" customFormat="1" ht="25.5" customHeight="1">
      <c r="A99" s="7"/>
      <c r="B99" s="16" t="s">
        <v>314</v>
      </c>
      <c r="C99" s="8" t="s">
        <v>210</v>
      </c>
      <c r="D99" s="40">
        <v>18223</v>
      </c>
      <c r="E99" s="40">
        <v>12935</v>
      </c>
      <c r="F99" s="40">
        <v>12348</v>
      </c>
      <c r="G99" s="40">
        <v>13156</v>
      </c>
      <c r="H99" s="40">
        <v>8253</v>
      </c>
      <c r="I99" s="40">
        <v>6907</v>
      </c>
      <c r="J99" s="29">
        <f t="shared" si="1"/>
        <v>71822</v>
      </c>
      <c r="K99" s="5" t="s">
        <v>361</v>
      </c>
    </row>
    <row r="100" spans="1:11" s="11" customFormat="1" ht="25.5" customHeight="1">
      <c r="A100" s="42"/>
      <c r="B100" s="16" t="s">
        <v>167</v>
      </c>
      <c r="C100" s="5" t="s">
        <v>210</v>
      </c>
      <c r="D100" s="40">
        <v>47939</v>
      </c>
      <c r="E100" s="40">
        <v>42399</v>
      </c>
      <c r="F100" s="40">
        <v>28104</v>
      </c>
      <c r="G100" s="40">
        <v>37323</v>
      </c>
      <c r="H100" s="40">
        <v>26603</v>
      </c>
      <c r="I100" s="40">
        <v>25730</v>
      </c>
      <c r="J100" s="29">
        <f t="shared" si="1"/>
        <v>208098</v>
      </c>
      <c r="K100" s="5" t="s">
        <v>361</v>
      </c>
    </row>
    <row r="101" spans="1:11" s="11" customFormat="1" ht="27.75" customHeight="1">
      <c r="A101" s="46" t="s">
        <v>467</v>
      </c>
      <c r="B101" s="5" t="s">
        <v>315</v>
      </c>
      <c r="C101" s="8"/>
      <c r="D101" s="40"/>
      <c r="E101" s="40"/>
      <c r="F101" s="40"/>
      <c r="G101" s="40"/>
      <c r="H101" s="40"/>
      <c r="I101" s="40"/>
      <c r="J101" s="29"/>
      <c r="K101" s="5"/>
    </row>
    <row r="102" spans="1:11" s="11" customFormat="1" ht="25.5" customHeight="1">
      <c r="A102" s="39" t="s">
        <v>468</v>
      </c>
      <c r="B102" s="16" t="s">
        <v>316</v>
      </c>
      <c r="C102" s="8" t="s">
        <v>171</v>
      </c>
      <c r="D102" s="40">
        <v>6716</v>
      </c>
      <c r="E102" s="40">
        <v>7991</v>
      </c>
      <c r="F102" s="40">
        <v>6106</v>
      </c>
      <c r="G102" s="40">
        <v>6272</v>
      </c>
      <c r="H102" s="40">
        <v>6364</v>
      </c>
      <c r="I102" s="40">
        <v>6363</v>
      </c>
      <c r="J102" s="29">
        <f t="shared" si="1"/>
        <v>39812</v>
      </c>
      <c r="K102" s="5" t="s">
        <v>379</v>
      </c>
    </row>
    <row r="103" spans="1:11" s="11" customFormat="1" ht="25.5" customHeight="1">
      <c r="A103" s="39" t="s">
        <v>469</v>
      </c>
      <c r="B103" s="16" t="s">
        <v>317</v>
      </c>
      <c r="C103" s="8" t="s">
        <v>171</v>
      </c>
      <c r="D103" s="40">
        <v>42752</v>
      </c>
      <c r="E103" s="40">
        <v>93920</v>
      </c>
      <c r="F103" s="40">
        <v>68032</v>
      </c>
      <c r="G103" s="40">
        <v>68492</v>
      </c>
      <c r="H103" s="40">
        <v>66297</v>
      </c>
      <c r="I103" s="40">
        <v>90579</v>
      </c>
      <c r="J103" s="29">
        <f t="shared" si="1"/>
        <v>430072</v>
      </c>
      <c r="K103" s="5" t="s">
        <v>361</v>
      </c>
    </row>
    <row r="104" spans="1:11" s="11" customFormat="1" ht="25.5" customHeight="1">
      <c r="A104" s="48" t="s">
        <v>470</v>
      </c>
      <c r="B104" s="16" t="s">
        <v>318</v>
      </c>
      <c r="C104" s="8" t="s">
        <v>171</v>
      </c>
      <c r="D104" s="40">
        <v>45263</v>
      </c>
      <c r="E104" s="40">
        <v>79145</v>
      </c>
      <c r="F104" s="40">
        <v>73722</v>
      </c>
      <c r="G104" s="40">
        <v>63478</v>
      </c>
      <c r="H104" s="40">
        <v>12515</v>
      </c>
      <c r="I104" s="40">
        <v>62831</v>
      </c>
      <c r="J104" s="29">
        <f t="shared" si="1"/>
        <v>336954</v>
      </c>
      <c r="K104" s="5" t="s">
        <v>355</v>
      </c>
    </row>
    <row r="105" spans="1:11" s="11" customFormat="1" ht="25.5" customHeight="1">
      <c r="A105" s="39"/>
      <c r="B105" s="16" t="s">
        <v>319</v>
      </c>
      <c r="C105" s="8" t="s">
        <v>171</v>
      </c>
      <c r="D105" s="40">
        <v>18929</v>
      </c>
      <c r="E105" s="40">
        <v>17494</v>
      </c>
      <c r="F105" s="40">
        <v>13111</v>
      </c>
      <c r="G105" s="40">
        <v>16536</v>
      </c>
      <c r="H105" s="40">
        <v>16144</v>
      </c>
      <c r="I105" s="40">
        <v>9120</v>
      </c>
      <c r="J105" s="29">
        <f t="shared" si="1"/>
        <v>91334</v>
      </c>
      <c r="K105" s="5" t="s">
        <v>361</v>
      </c>
    </row>
    <row r="106" spans="1:11" s="11" customFormat="1" ht="25.5" customHeight="1">
      <c r="A106" s="7"/>
      <c r="B106" s="16" t="s">
        <v>320</v>
      </c>
      <c r="C106" s="8" t="s">
        <v>171</v>
      </c>
      <c r="D106" s="40">
        <v>18452</v>
      </c>
      <c r="E106" s="40">
        <v>18399</v>
      </c>
      <c r="F106" s="40">
        <v>10360</v>
      </c>
      <c r="G106" s="40">
        <v>16080</v>
      </c>
      <c r="H106" s="40">
        <v>15298</v>
      </c>
      <c r="I106" s="40">
        <v>11203</v>
      </c>
      <c r="J106" s="29">
        <f t="shared" si="1"/>
        <v>89792</v>
      </c>
      <c r="K106" s="5" t="s">
        <v>361</v>
      </c>
    </row>
    <row r="107" spans="1:11" s="11" customFormat="1" ht="25.5" customHeight="1">
      <c r="A107" s="60" t="s">
        <v>471</v>
      </c>
      <c r="B107" s="16" t="s">
        <v>321</v>
      </c>
      <c r="C107" s="8" t="s">
        <v>171</v>
      </c>
      <c r="D107" s="40">
        <v>21161</v>
      </c>
      <c r="E107" s="40">
        <v>19386</v>
      </c>
      <c r="F107" s="40">
        <v>16689</v>
      </c>
      <c r="G107" s="40">
        <v>19756</v>
      </c>
      <c r="H107" s="40">
        <v>18686</v>
      </c>
      <c r="I107" s="40">
        <v>11262</v>
      </c>
      <c r="J107" s="29">
        <f t="shared" si="1"/>
        <v>106940</v>
      </c>
      <c r="K107" s="5" t="s">
        <v>381</v>
      </c>
    </row>
    <row r="108" spans="1:11" s="11" customFormat="1" ht="25.5" customHeight="1">
      <c r="A108" s="60"/>
      <c r="B108" s="16" t="s">
        <v>322</v>
      </c>
      <c r="C108" s="8" t="s">
        <v>171</v>
      </c>
      <c r="D108" s="40">
        <v>36100</v>
      </c>
      <c r="E108" s="40">
        <v>32790</v>
      </c>
      <c r="F108" s="40">
        <v>25482</v>
      </c>
      <c r="G108" s="40">
        <v>50710</v>
      </c>
      <c r="H108" s="40">
        <v>51644</v>
      </c>
      <c r="I108" s="40">
        <v>43851</v>
      </c>
      <c r="J108" s="29">
        <f t="shared" si="1"/>
        <v>240577</v>
      </c>
      <c r="K108" s="5" t="s">
        <v>382</v>
      </c>
    </row>
    <row r="109" spans="1:11" s="11" customFormat="1" ht="25.5" customHeight="1">
      <c r="A109" s="60"/>
      <c r="B109" s="16" t="s">
        <v>323</v>
      </c>
      <c r="C109" s="8" t="s">
        <v>171</v>
      </c>
      <c r="D109" s="40">
        <v>2248</v>
      </c>
      <c r="E109" s="40">
        <v>5295</v>
      </c>
      <c r="F109" s="40">
        <v>4010</v>
      </c>
      <c r="G109" s="40">
        <v>5237</v>
      </c>
      <c r="H109" s="40">
        <v>4892</v>
      </c>
      <c r="I109" s="40">
        <v>3113</v>
      </c>
      <c r="J109" s="29">
        <f t="shared" si="1"/>
        <v>24795</v>
      </c>
      <c r="K109" s="5" t="s">
        <v>383</v>
      </c>
    </row>
    <row r="110" spans="1:11" s="11" customFormat="1" ht="25.5" customHeight="1">
      <c r="A110" s="60"/>
      <c r="B110" s="16" t="s">
        <v>324</v>
      </c>
      <c r="C110" s="8" t="s">
        <v>171</v>
      </c>
      <c r="D110" s="40">
        <v>15573</v>
      </c>
      <c r="E110" s="40">
        <v>18238</v>
      </c>
      <c r="F110" s="40">
        <v>8458</v>
      </c>
      <c r="G110" s="40">
        <v>12542</v>
      </c>
      <c r="H110" s="40">
        <v>11449</v>
      </c>
      <c r="I110" s="40">
        <v>10225</v>
      </c>
      <c r="J110" s="29">
        <f t="shared" si="1"/>
        <v>76485</v>
      </c>
      <c r="K110" s="5" t="s">
        <v>382</v>
      </c>
    </row>
    <row r="111" spans="1:11" s="11" customFormat="1" ht="25.5" customHeight="1">
      <c r="A111" s="60"/>
      <c r="B111" s="16" t="s">
        <v>325</v>
      </c>
      <c r="C111" s="12" t="s">
        <v>171</v>
      </c>
      <c r="D111" s="40">
        <v>89799</v>
      </c>
      <c r="E111" s="40">
        <v>92946</v>
      </c>
      <c r="F111" s="40">
        <v>55748</v>
      </c>
      <c r="G111" s="40">
        <v>94508</v>
      </c>
      <c r="H111" s="40">
        <v>93747</v>
      </c>
      <c r="I111" s="40">
        <v>84348</v>
      </c>
      <c r="J111" s="29">
        <f t="shared" si="1"/>
        <v>511096</v>
      </c>
      <c r="K111" s="5" t="s">
        <v>361</v>
      </c>
    </row>
    <row r="112" spans="1:11" s="11" customFormat="1" ht="27.75" customHeight="1">
      <c r="A112" s="60"/>
      <c r="B112" s="5" t="s">
        <v>326</v>
      </c>
      <c r="C112" s="8"/>
      <c r="D112" s="40"/>
      <c r="E112" s="40"/>
      <c r="F112" s="40"/>
      <c r="G112" s="40"/>
      <c r="H112" s="40"/>
      <c r="I112" s="40"/>
      <c r="J112" s="29"/>
      <c r="K112" s="5"/>
    </row>
    <row r="113" spans="1:11" s="11" customFormat="1" ht="25.5" customHeight="1">
      <c r="A113" s="60"/>
      <c r="B113" s="16" t="s">
        <v>327</v>
      </c>
      <c r="C113" s="8" t="s">
        <v>164</v>
      </c>
      <c r="D113" s="40">
        <v>13886</v>
      </c>
      <c r="E113" s="40">
        <v>9741</v>
      </c>
      <c r="F113" s="40">
        <v>9308</v>
      </c>
      <c r="G113" s="40">
        <v>7180</v>
      </c>
      <c r="H113" s="40">
        <v>7726</v>
      </c>
      <c r="I113" s="40">
        <v>7253</v>
      </c>
      <c r="J113" s="29">
        <f t="shared" si="1"/>
        <v>55094</v>
      </c>
      <c r="K113" s="5" t="s">
        <v>384</v>
      </c>
    </row>
    <row r="114" spans="1:11" s="11" customFormat="1" ht="25.5" customHeight="1">
      <c r="A114" s="60"/>
      <c r="B114" s="16" t="s">
        <v>328</v>
      </c>
      <c r="C114" s="8" t="s">
        <v>164</v>
      </c>
      <c r="D114" s="40">
        <v>1795</v>
      </c>
      <c r="E114" s="40">
        <v>28</v>
      </c>
      <c r="F114" s="40">
        <v>3301</v>
      </c>
      <c r="G114" s="40">
        <v>5445</v>
      </c>
      <c r="H114" s="40">
        <v>5900</v>
      </c>
      <c r="I114" s="40">
        <v>3411</v>
      </c>
      <c r="J114" s="29">
        <f t="shared" si="1"/>
        <v>19880</v>
      </c>
      <c r="K114" s="5" t="s">
        <v>445</v>
      </c>
    </row>
    <row r="115" spans="1:11" s="11" customFormat="1" ht="27.75" customHeight="1">
      <c r="A115" s="60"/>
      <c r="B115" s="16" t="s">
        <v>329</v>
      </c>
      <c r="C115" s="8" t="s">
        <v>330</v>
      </c>
      <c r="D115" s="40">
        <v>70775</v>
      </c>
      <c r="E115" s="40">
        <v>58918</v>
      </c>
      <c r="F115" s="40">
        <v>45162</v>
      </c>
      <c r="G115" s="40">
        <v>54127</v>
      </c>
      <c r="H115" s="40">
        <v>54432</v>
      </c>
      <c r="I115" s="40">
        <v>27781</v>
      </c>
      <c r="J115" s="29">
        <f t="shared" si="1"/>
        <v>311195</v>
      </c>
      <c r="K115" s="5" t="s">
        <v>385</v>
      </c>
    </row>
    <row r="116" spans="1:11" s="11" customFormat="1" ht="27.75" customHeight="1">
      <c r="A116" s="60"/>
      <c r="B116" s="16" t="s">
        <v>331</v>
      </c>
      <c r="C116" s="8" t="s">
        <v>215</v>
      </c>
      <c r="D116" s="40">
        <v>5481</v>
      </c>
      <c r="E116" s="40">
        <v>1543</v>
      </c>
      <c r="F116" s="40">
        <v>1456</v>
      </c>
      <c r="G116" s="40">
        <v>2077</v>
      </c>
      <c r="H116" s="40">
        <v>2654</v>
      </c>
      <c r="I116" s="40">
        <v>1498</v>
      </c>
      <c r="J116" s="29">
        <f t="shared" si="1"/>
        <v>14709</v>
      </c>
      <c r="K116" s="5" t="s">
        <v>385</v>
      </c>
    </row>
    <row r="117" spans="1:11" s="11" customFormat="1" ht="25.5" customHeight="1">
      <c r="A117" s="62" t="s">
        <v>472</v>
      </c>
      <c r="B117" s="16" t="s">
        <v>0</v>
      </c>
      <c r="C117" s="5" t="s">
        <v>245</v>
      </c>
      <c r="D117" s="40">
        <v>24474</v>
      </c>
      <c r="E117" s="40">
        <v>19951</v>
      </c>
      <c r="F117" s="40">
        <v>13316</v>
      </c>
      <c r="G117" s="40">
        <v>17971</v>
      </c>
      <c r="H117" s="40">
        <v>20347</v>
      </c>
      <c r="I117" s="40">
        <v>22216</v>
      </c>
      <c r="J117" s="29">
        <f t="shared" si="1"/>
        <v>118275</v>
      </c>
      <c r="K117" s="5" t="s">
        <v>385</v>
      </c>
    </row>
    <row r="118" spans="1:11" s="11" customFormat="1" ht="27.75" customHeight="1">
      <c r="A118" s="64"/>
      <c r="B118" s="5" t="s">
        <v>1</v>
      </c>
      <c r="C118" s="8"/>
      <c r="D118" s="40"/>
      <c r="E118" s="40"/>
      <c r="F118" s="40"/>
      <c r="G118" s="40"/>
      <c r="H118" s="40"/>
      <c r="I118" s="40"/>
      <c r="J118" s="29"/>
      <c r="K118" s="5"/>
    </row>
    <row r="119" spans="1:11" s="11" customFormat="1" ht="25.5" customHeight="1">
      <c r="A119" s="64"/>
      <c r="B119" s="16" t="s">
        <v>2</v>
      </c>
      <c r="C119" s="8" t="s">
        <v>201</v>
      </c>
      <c r="D119" s="40">
        <v>11835</v>
      </c>
      <c r="E119" s="40">
        <v>14029</v>
      </c>
      <c r="F119" s="40">
        <v>14400</v>
      </c>
      <c r="G119" s="40">
        <v>18840</v>
      </c>
      <c r="H119" s="40">
        <v>16300</v>
      </c>
      <c r="I119" s="40">
        <v>13364</v>
      </c>
      <c r="J119" s="29">
        <f t="shared" si="1"/>
        <v>88768</v>
      </c>
      <c r="K119" s="5" t="s">
        <v>354</v>
      </c>
    </row>
    <row r="120" spans="1:11" s="11" customFormat="1" ht="25.5" customHeight="1">
      <c r="A120" s="7"/>
      <c r="B120" s="16" t="s">
        <v>473</v>
      </c>
      <c r="C120" s="8" t="s">
        <v>201</v>
      </c>
      <c r="D120" s="40">
        <v>2834</v>
      </c>
      <c r="E120" s="40">
        <v>3002</v>
      </c>
      <c r="F120" s="40">
        <v>2910</v>
      </c>
      <c r="G120" s="40">
        <v>3500</v>
      </c>
      <c r="H120" s="40">
        <v>3002</v>
      </c>
      <c r="I120" s="40">
        <v>2101</v>
      </c>
      <c r="J120" s="29">
        <f t="shared" si="1"/>
        <v>17349</v>
      </c>
      <c r="K120" s="5" t="s">
        <v>386</v>
      </c>
    </row>
    <row r="121" spans="1:11" s="11" customFormat="1" ht="25.5" customHeight="1">
      <c r="A121" s="7"/>
      <c r="B121" s="16" t="s">
        <v>3</v>
      </c>
      <c r="C121" s="8" t="s">
        <v>201</v>
      </c>
      <c r="D121" s="40">
        <v>8490</v>
      </c>
      <c r="E121" s="40">
        <v>569737</v>
      </c>
      <c r="F121" s="40">
        <v>802012</v>
      </c>
      <c r="G121" s="40">
        <v>35988</v>
      </c>
      <c r="H121" s="40">
        <v>26671</v>
      </c>
      <c r="I121" s="40">
        <v>23895</v>
      </c>
      <c r="J121" s="29">
        <f t="shared" si="1"/>
        <v>1466793</v>
      </c>
      <c r="K121" s="5" t="s">
        <v>387</v>
      </c>
    </row>
    <row r="122" spans="1:11" s="11" customFormat="1" ht="25.5" customHeight="1">
      <c r="A122" s="7"/>
      <c r="B122" s="16" t="s">
        <v>4</v>
      </c>
      <c r="C122" s="8" t="s">
        <v>201</v>
      </c>
      <c r="D122" s="40">
        <v>1616</v>
      </c>
      <c r="E122" s="40">
        <v>1251</v>
      </c>
      <c r="F122" s="40">
        <v>873</v>
      </c>
      <c r="G122" s="40">
        <v>1397</v>
      </c>
      <c r="H122" s="40">
        <v>781</v>
      </c>
      <c r="I122" s="40">
        <v>874</v>
      </c>
      <c r="J122" s="29">
        <f t="shared" si="1"/>
        <v>6792</v>
      </c>
      <c r="K122" s="5" t="s">
        <v>388</v>
      </c>
    </row>
    <row r="123" spans="1:11" s="11" customFormat="1" ht="25.5" customHeight="1">
      <c r="A123" s="7"/>
      <c r="B123" s="16" t="s">
        <v>5</v>
      </c>
      <c r="C123" s="8" t="s">
        <v>201</v>
      </c>
      <c r="D123" s="40">
        <v>58882</v>
      </c>
      <c r="E123" s="40">
        <v>40053</v>
      </c>
      <c r="F123" s="40">
        <v>44729</v>
      </c>
      <c r="G123" s="40">
        <v>85110</v>
      </c>
      <c r="H123" s="40">
        <v>71767</v>
      </c>
      <c r="I123" s="40">
        <v>43532</v>
      </c>
      <c r="J123" s="29">
        <f t="shared" si="1"/>
        <v>344073</v>
      </c>
      <c r="K123" s="5" t="s">
        <v>389</v>
      </c>
    </row>
    <row r="124" spans="1:11" s="11" customFormat="1" ht="25.5" customHeight="1">
      <c r="A124" s="7"/>
      <c r="B124" s="16" t="s">
        <v>6</v>
      </c>
      <c r="C124" s="8" t="s">
        <v>201</v>
      </c>
      <c r="D124" s="40">
        <v>43762</v>
      </c>
      <c r="E124" s="40">
        <v>32503</v>
      </c>
      <c r="F124" s="40">
        <v>104623</v>
      </c>
      <c r="G124" s="40">
        <v>119830</v>
      </c>
      <c r="H124" s="40">
        <v>39363</v>
      </c>
      <c r="I124" s="40">
        <v>18100</v>
      </c>
      <c r="J124" s="29">
        <f t="shared" si="1"/>
        <v>358181</v>
      </c>
      <c r="K124" s="5" t="s">
        <v>389</v>
      </c>
    </row>
    <row r="125" spans="1:11" s="11" customFormat="1" ht="25.5" customHeight="1">
      <c r="A125" s="7"/>
      <c r="B125" s="16" t="s">
        <v>7</v>
      </c>
      <c r="C125" s="5" t="s">
        <v>201</v>
      </c>
      <c r="D125" s="40">
        <v>29227</v>
      </c>
      <c r="E125" s="40">
        <v>25194</v>
      </c>
      <c r="F125" s="40">
        <v>28157</v>
      </c>
      <c r="G125" s="40">
        <v>45649</v>
      </c>
      <c r="H125" s="40">
        <v>30392</v>
      </c>
      <c r="I125" s="40">
        <v>24862</v>
      </c>
      <c r="J125" s="29">
        <f t="shared" si="1"/>
        <v>183481</v>
      </c>
      <c r="K125" s="5" t="s">
        <v>390</v>
      </c>
    </row>
    <row r="126" spans="1:11" s="11" customFormat="1" ht="27.75" customHeight="1">
      <c r="A126" s="7"/>
      <c r="B126" s="5" t="s">
        <v>8</v>
      </c>
      <c r="C126" s="8"/>
      <c r="D126" s="40"/>
      <c r="E126" s="40"/>
      <c r="F126" s="40"/>
      <c r="G126" s="40"/>
      <c r="H126" s="40"/>
      <c r="I126" s="40"/>
      <c r="J126" s="29"/>
      <c r="K126" s="5"/>
    </row>
    <row r="127" spans="1:11" s="11" customFormat="1" ht="25.5" customHeight="1">
      <c r="A127" s="7"/>
      <c r="B127" s="16" t="s">
        <v>9</v>
      </c>
      <c r="C127" s="8" t="s">
        <v>245</v>
      </c>
      <c r="D127" s="40">
        <v>75893</v>
      </c>
      <c r="E127" s="40">
        <v>89029</v>
      </c>
      <c r="F127" s="40">
        <v>69708</v>
      </c>
      <c r="G127" s="40">
        <v>96743</v>
      </c>
      <c r="H127" s="40">
        <v>88599</v>
      </c>
      <c r="I127" s="40">
        <v>81677</v>
      </c>
      <c r="J127" s="29">
        <f t="shared" si="1"/>
        <v>501649</v>
      </c>
      <c r="K127" s="5" t="s">
        <v>391</v>
      </c>
    </row>
    <row r="128" spans="1:11" s="11" customFormat="1" ht="25.5" customHeight="1">
      <c r="A128" s="7"/>
      <c r="B128" s="16" t="s">
        <v>10</v>
      </c>
      <c r="C128" s="8" t="s">
        <v>245</v>
      </c>
      <c r="D128" s="40">
        <v>16347</v>
      </c>
      <c r="E128" s="40">
        <v>17056</v>
      </c>
      <c r="F128" s="40">
        <v>16111</v>
      </c>
      <c r="G128" s="40">
        <v>20379</v>
      </c>
      <c r="H128" s="40">
        <v>20190</v>
      </c>
      <c r="I128" s="40">
        <v>14948</v>
      </c>
      <c r="J128" s="29">
        <f t="shared" si="1"/>
        <v>105031</v>
      </c>
      <c r="K128" s="5" t="s">
        <v>391</v>
      </c>
    </row>
    <row r="129" spans="1:11" s="11" customFormat="1" ht="25.5" customHeight="1">
      <c r="A129" s="7"/>
      <c r="B129" s="16" t="s">
        <v>202</v>
      </c>
      <c r="C129" s="12" t="s">
        <v>245</v>
      </c>
      <c r="D129" s="40">
        <v>301188</v>
      </c>
      <c r="E129" s="40">
        <v>334827</v>
      </c>
      <c r="F129" s="40">
        <v>247116</v>
      </c>
      <c r="G129" s="40">
        <v>295903</v>
      </c>
      <c r="H129" s="40">
        <v>342404</v>
      </c>
      <c r="I129" s="40">
        <v>167250</v>
      </c>
      <c r="J129" s="29">
        <f t="shared" si="1"/>
        <v>1688688</v>
      </c>
      <c r="K129" s="5" t="s">
        <v>392</v>
      </c>
    </row>
    <row r="130" spans="1:11" s="11" customFormat="1" ht="27.75" customHeight="1">
      <c r="A130" s="7"/>
      <c r="B130" s="5" t="s">
        <v>11</v>
      </c>
      <c r="C130" s="8"/>
      <c r="D130" s="40"/>
      <c r="E130" s="40"/>
      <c r="F130" s="40"/>
      <c r="G130" s="40"/>
      <c r="H130" s="40"/>
      <c r="I130" s="40"/>
      <c r="J130" s="29"/>
      <c r="K130" s="5"/>
    </row>
    <row r="131" spans="1:11" s="11" customFormat="1" ht="25.5" customHeight="1">
      <c r="A131" s="7"/>
      <c r="B131" s="16" t="s">
        <v>12</v>
      </c>
      <c r="C131" s="8" t="s">
        <v>158</v>
      </c>
      <c r="D131" s="40">
        <v>43407</v>
      </c>
      <c r="E131" s="40">
        <v>42835</v>
      </c>
      <c r="F131" s="40">
        <v>43440</v>
      </c>
      <c r="G131" s="40">
        <v>61049</v>
      </c>
      <c r="H131" s="40">
        <v>46693</v>
      </c>
      <c r="I131" s="40">
        <v>30082</v>
      </c>
      <c r="J131" s="29">
        <f t="shared" si="1"/>
        <v>267506</v>
      </c>
      <c r="K131" s="5" t="s">
        <v>393</v>
      </c>
    </row>
    <row r="132" spans="1:11" s="11" customFormat="1" ht="25.5" customHeight="1">
      <c r="A132" s="7"/>
      <c r="B132" s="16" t="s">
        <v>13</v>
      </c>
      <c r="C132" s="8" t="s">
        <v>158</v>
      </c>
      <c r="D132" s="40">
        <v>11219</v>
      </c>
      <c r="E132" s="40">
        <v>9826</v>
      </c>
      <c r="F132" s="40">
        <v>8361</v>
      </c>
      <c r="G132" s="40">
        <v>8863</v>
      </c>
      <c r="H132" s="40">
        <v>10558</v>
      </c>
      <c r="I132" s="40">
        <v>5411</v>
      </c>
      <c r="J132" s="29">
        <f t="shared" si="1"/>
        <v>54238</v>
      </c>
      <c r="K132" s="5" t="s">
        <v>375</v>
      </c>
    </row>
    <row r="133" spans="1:11" s="11" customFormat="1" ht="25.5" customHeight="1">
      <c r="A133" s="7"/>
      <c r="B133" s="16" t="s">
        <v>14</v>
      </c>
      <c r="C133" s="8" t="s">
        <v>158</v>
      </c>
      <c r="D133" s="40">
        <v>16885</v>
      </c>
      <c r="E133" s="40">
        <v>6544</v>
      </c>
      <c r="F133" s="40">
        <v>6119</v>
      </c>
      <c r="G133" s="40">
        <v>11328</v>
      </c>
      <c r="H133" s="40">
        <v>9183</v>
      </c>
      <c r="I133" s="40">
        <v>5426</v>
      </c>
      <c r="J133" s="29">
        <f aca="true" t="shared" si="2" ref="J133:J196">SUM(D133:I133)</f>
        <v>55485</v>
      </c>
      <c r="K133" s="5" t="s">
        <v>364</v>
      </c>
    </row>
    <row r="134" spans="1:11" s="11" customFormat="1" ht="25.5" customHeight="1">
      <c r="A134" s="7"/>
      <c r="B134" s="16" t="s">
        <v>15</v>
      </c>
      <c r="C134" s="8" t="s">
        <v>204</v>
      </c>
      <c r="D134" s="40">
        <v>9277</v>
      </c>
      <c r="E134" s="40">
        <v>18909</v>
      </c>
      <c r="F134" s="40">
        <v>6813</v>
      </c>
      <c r="G134" s="40">
        <v>6040</v>
      </c>
      <c r="H134" s="40">
        <v>4176</v>
      </c>
      <c r="I134" s="40">
        <v>2611</v>
      </c>
      <c r="J134" s="29">
        <f t="shared" si="2"/>
        <v>47826</v>
      </c>
      <c r="K134" s="5" t="s">
        <v>393</v>
      </c>
    </row>
    <row r="135" spans="1:11" s="11" customFormat="1" ht="25.5" customHeight="1">
      <c r="A135" s="36"/>
      <c r="B135" s="5" t="s">
        <v>16</v>
      </c>
      <c r="C135" s="8"/>
      <c r="D135" s="40"/>
      <c r="E135" s="40"/>
      <c r="F135" s="40"/>
      <c r="G135" s="40"/>
      <c r="H135" s="40"/>
      <c r="I135" s="40"/>
      <c r="J135" s="29"/>
      <c r="K135" s="5"/>
    </row>
    <row r="136" spans="1:11" s="11" customFormat="1" ht="25.5" customHeight="1">
      <c r="A136" s="50"/>
      <c r="B136" s="16" t="s">
        <v>17</v>
      </c>
      <c r="C136" s="8" t="s">
        <v>213</v>
      </c>
      <c r="D136" s="40">
        <v>3616</v>
      </c>
      <c r="E136" s="40">
        <v>3930</v>
      </c>
      <c r="F136" s="40">
        <v>4595</v>
      </c>
      <c r="G136" s="40">
        <v>12542</v>
      </c>
      <c r="H136" s="40">
        <v>13156</v>
      </c>
      <c r="I136" s="40">
        <v>12490</v>
      </c>
      <c r="J136" s="29">
        <f t="shared" si="2"/>
        <v>50329</v>
      </c>
      <c r="K136" s="5" t="s">
        <v>375</v>
      </c>
    </row>
    <row r="137" spans="1:11" s="11" customFormat="1" ht="25.5" customHeight="1">
      <c r="A137" s="50"/>
      <c r="B137" s="16" t="s">
        <v>18</v>
      </c>
      <c r="C137" s="8" t="s">
        <v>213</v>
      </c>
      <c r="D137" s="40">
        <v>28729</v>
      </c>
      <c r="E137" s="40">
        <v>25420</v>
      </c>
      <c r="F137" s="40">
        <v>32317</v>
      </c>
      <c r="G137" s="40">
        <v>43316</v>
      </c>
      <c r="H137" s="40">
        <v>47484</v>
      </c>
      <c r="I137" s="40">
        <v>42894</v>
      </c>
      <c r="J137" s="29">
        <f t="shared" si="2"/>
        <v>220160</v>
      </c>
      <c r="K137" s="5" t="s">
        <v>375</v>
      </c>
    </row>
    <row r="138" spans="1:11" s="11" customFormat="1" ht="25.5" customHeight="1">
      <c r="A138" s="18"/>
      <c r="B138" s="16" t="s">
        <v>19</v>
      </c>
      <c r="C138" s="8" t="s">
        <v>213</v>
      </c>
      <c r="D138" s="40">
        <v>10386</v>
      </c>
      <c r="E138" s="40">
        <v>8752</v>
      </c>
      <c r="F138" s="40">
        <v>10956</v>
      </c>
      <c r="G138" s="40">
        <v>15724</v>
      </c>
      <c r="H138" s="40">
        <v>19493</v>
      </c>
      <c r="I138" s="40">
        <v>16266</v>
      </c>
      <c r="J138" s="29">
        <f t="shared" si="2"/>
        <v>81577</v>
      </c>
      <c r="K138" s="5" t="s">
        <v>394</v>
      </c>
    </row>
    <row r="139" spans="1:11" s="11" customFormat="1" ht="25.5" customHeight="1">
      <c r="A139" s="47"/>
      <c r="B139" s="16" t="s">
        <v>20</v>
      </c>
      <c r="C139" s="8" t="s">
        <v>213</v>
      </c>
      <c r="D139" s="40">
        <v>13904</v>
      </c>
      <c r="E139" s="40">
        <v>13471</v>
      </c>
      <c r="F139" s="40">
        <v>14772</v>
      </c>
      <c r="G139" s="40">
        <v>20306</v>
      </c>
      <c r="H139" s="40">
        <v>23345</v>
      </c>
      <c r="I139" s="40">
        <v>19471</v>
      </c>
      <c r="J139" s="29">
        <f t="shared" si="2"/>
        <v>105269</v>
      </c>
      <c r="K139" s="5" t="s">
        <v>394</v>
      </c>
    </row>
    <row r="140" spans="1:11" s="11" customFormat="1" ht="25.5" customHeight="1">
      <c r="A140" s="52" t="s">
        <v>474</v>
      </c>
      <c r="B140" s="16" t="s">
        <v>21</v>
      </c>
      <c r="C140" s="8" t="s">
        <v>213</v>
      </c>
      <c r="D140" s="40">
        <v>18377</v>
      </c>
      <c r="E140" s="40">
        <v>16430</v>
      </c>
      <c r="F140" s="40">
        <v>21823</v>
      </c>
      <c r="G140" s="40">
        <v>24830</v>
      </c>
      <c r="H140" s="40">
        <v>31724</v>
      </c>
      <c r="I140" s="40">
        <v>27619</v>
      </c>
      <c r="J140" s="29">
        <f t="shared" si="2"/>
        <v>140803</v>
      </c>
      <c r="K140" s="5" t="s">
        <v>395</v>
      </c>
    </row>
    <row r="141" spans="1:11" s="11" customFormat="1" ht="25.5" customHeight="1">
      <c r="A141" s="49" t="s">
        <v>475</v>
      </c>
      <c r="B141" s="16" t="s">
        <v>22</v>
      </c>
      <c r="C141" s="8" t="s">
        <v>213</v>
      </c>
      <c r="D141" s="40">
        <v>6530</v>
      </c>
      <c r="E141" s="40">
        <v>6327</v>
      </c>
      <c r="F141" s="40">
        <v>7855</v>
      </c>
      <c r="G141" s="40">
        <v>11576</v>
      </c>
      <c r="H141" s="40">
        <v>16241</v>
      </c>
      <c r="I141" s="40">
        <v>14058</v>
      </c>
      <c r="J141" s="29">
        <f t="shared" si="2"/>
        <v>62587</v>
      </c>
      <c r="K141" s="5" t="s">
        <v>375</v>
      </c>
    </row>
    <row r="142" spans="1:11" s="11" customFormat="1" ht="25.5" customHeight="1">
      <c r="A142" s="27" t="s">
        <v>469</v>
      </c>
      <c r="B142" s="16" t="s">
        <v>23</v>
      </c>
      <c r="C142" s="8" t="s">
        <v>213</v>
      </c>
      <c r="D142" s="40">
        <v>7505</v>
      </c>
      <c r="E142" s="40">
        <v>8011</v>
      </c>
      <c r="F142" s="40">
        <v>9636</v>
      </c>
      <c r="G142" s="40">
        <v>13016</v>
      </c>
      <c r="H142" s="40">
        <v>15600</v>
      </c>
      <c r="I142" s="40">
        <v>15258</v>
      </c>
      <c r="J142" s="29">
        <f t="shared" si="2"/>
        <v>69026</v>
      </c>
      <c r="K142" s="5" t="s">
        <v>396</v>
      </c>
    </row>
    <row r="143" spans="1:11" s="11" customFormat="1" ht="25.5" customHeight="1">
      <c r="A143" s="27" t="s">
        <v>470</v>
      </c>
      <c r="B143" s="4" t="s">
        <v>212</v>
      </c>
      <c r="C143" s="8" t="s">
        <v>213</v>
      </c>
      <c r="D143" s="40">
        <v>7705</v>
      </c>
      <c r="E143" s="40">
        <v>7499</v>
      </c>
      <c r="F143" s="40">
        <v>8847</v>
      </c>
      <c r="G143" s="40">
        <v>12881</v>
      </c>
      <c r="H143" s="40">
        <v>17690</v>
      </c>
      <c r="I143" s="40">
        <v>15552</v>
      </c>
      <c r="J143" s="29">
        <f t="shared" si="2"/>
        <v>70174</v>
      </c>
      <c r="K143" s="5" t="s">
        <v>396</v>
      </c>
    </row>
    <row r="144" spans="1:11" s="11" customFormat="1" ht="25.5" customHeight="1">
      <c r="A144" s="50"/>
      <c r="B144" s="4" t="s">
        <v>24</v>
      </c>
      <c r="C144" s="8" t="s">
        <v>213</v>
      </c>
      <c r="D144" s="40">
        <v>19048</v>
      </c>
      <c r="E144" s="40">
        <v>15752</v>
      </c>
      <c r="F144" s="40">
        <v>18667</v>
      </c>
      <c r="G144" s="40">
        <v>18835</v>
      </c>
      <c r="H144" s="40">
        <v>22777</v>
      </c>
      <c r="I144" s="40">
        <v>19553</v>
      </c>
      <c r="J144" s="29">
        <f t="shared" si="2"/>
        <v>114632</v>
      </c>
      <c r="K144" s="5" t="s">
        <v>394</v>
      </c>
    </row>
    <row r="145" spans="1:11" s="11" customFormat="1" ht="25.5" customHeight="1">
      <c r="A145" s="42"/>
      <c r="B145" s="4" t="s">
        <v>25</v>
      </c>
      <c r="C145" s="8" t="s">
        <v>213</v>
      </c>
      <c r="D145" s="40">
        <v>14679</v>
      </c>
      <c r="E145" s="40">
        <v>11270</v>
      </c>
      <c r="F145" s="40">
        <v>19488</v>
      </c>
      <c r="G145" s="40">
        <v>18524</v>
      </c>
      <c r="H145" s="40">
        <v>21107</v>
      </c>
      <c r="I145" s="40">
        <v>16750</v>
      </c>
      <c r="J145" s="29">
        <f t="shared" si="2"/>
        <v>101818</v>
      </c>
      <c r="K145" s="5" t="s">
        <v>394</v>
      </c>
    </row>
    <row r="146" spans="1:11" s="11" customFormat="1" ht="27" customHeight="1">
      <c r="A146" s="45"/>
      <c r="B146" s="5" t="s">
        <v>476</v>
      </c>
      <c r="C146" s="8" t="s">
        <v>463</v>
      </c>
      <c r="D146" s="40">
        <v>74542</v>
      </c>
      <c r="E146" s="40">
        <v>255567</v>
      </c>
      <c r="F146" s="40">
        <v>98113</v>
      </c>
      <c r="G146" s="40">
        <v>232483</v>
      </c>
      <c r="H146" s="40">
        <v>281150</v>
      </c>
      <c r="I146" s="40">
        <v>202567</v>
      </c>
      <c r="J146" s="29">
        <f t="shared" si="2"/>
        <v>1144422</v>
      </c>
      <c r="K146" s="5" t="s">
        <v>446</v>
      </c>
    </row>
    <row r="147" spans="1:11" s="11" customFormat="1" ht="27" customHeight="1">
      <c r="A147" s="45"/>
      <c r="B147" s="5" t="s">
        <v>477</v>
      </c>
      <c r="C147" s="8" t="s">
        <v>201</v>
      </c>
      <c r="D147" s="40">
        <v>334485</v>
      </c>
      <c r="E147" s="40">
        <v>318772</v>
      </c>
      <c r="F147" s="40">
        <v>310789</v>
      </c>
      <c r="G147" s="40">
        <v>351929</v>
      </c>
      <c r="H147" s="40">
        <v>369998</v>
      </c>
      <c r="I147" s="40">
        <v>320848</v>
      </c>
      <c r="J147" s="29">
        <f t="shared" si="2"/>
        <v>2006821</v>
      </c>
      <c r="K147" s="5" t="s">
        <v>361</v>
      </c>
    </row>
    <row r="148" spans="1:11" s="11" customFormat="1" ht="27" customHeight="1">
      <c r="A148" s="43"/>
      <c r="B148" s="5" t="s">
        <v>140</v>
      </c>
      <c r="C148" s="8" t="s">
        <v>201</v>
      </c>
      <c r="D148" s="40">
        <v>35235</v>
      </c>
      <c r="E148" s="40">
        <v>41676</v>
      </c>
      <c r="F148" s="40">
        <v>29819</v>
      </c>
      <c r="G148" s="40">
        <v>48177</v>
      </c>
      <c r="H148" s="40">
        <v>46748</v>
      </c>
      <c r="I148" s="40">
        <v>44300</v>
      </c>
      <c r="J148" s="29">
        <f t="shared" si="2"/>
        <v>245955</v>
      </c>
      <c r="K148" s="5" t="s">
        <v>398</v>
      </c>
    </row>
    <row r="149" spans="1:11" s="11" customFormat="1" ht="27" customHeight="1">
      <c r="A149" s="45"/>
      <c r="B149" s="5" t="s">
        <v>26</v>
      </c>
      <c r="C149" s="8" t="s">
        <v>201</v>
      </c>
      <c r="D149" s="40">
        <v>100242</v>
      </c>
      <c r="E149" s="40">
        <v>133249</v>
      </c>
      <c r="F149" s="40">
        <v>175605</v>
      </c>
      <c r="G149" s="40">
        <v>160725</v>
      </c>
      <c r="H149" s="40">
        <v>165910</v>
      </c>
      <c r="I149" s="40">
        <v>155400</v>
      </c>
      <c r="J149" s="29">
        <f t="shared" si="2"/>
        <v>891131</v>
      </c>
      <c r="K149" s="5" t="s">
        <v>399</v>
      </c>
    </row>
    <row r="150" spans="1:11" s="11" customFormat="1" ht="27" customHeight="1">
      <c r="A150" s="45"/>
      <c r="B150" s="5" t="s">
        <v>141</v>
      </c>
      <c r="C150" s="8" t="s">
        <v>201</v>
      </c>
      <c r="D150" s="40">
        <v>46235</v>
      </c>
      <c r="E150" s="40">
        <v>54910</v>
      </c>
      <c r="F150" s="40">
        <v>24519</v>
      </c>
      <c r="G150" s="40">
        <v>39831</v>
      </c>
      <c r="H150" s="40">
        <v>39125</v>
      </c>
      <c r="I150" s="40">
        <v>43468</v>
      </c>
      <c r="J150" s="29">
        <f t="shared" si="2"/>
        <v>248088</v>
      </c>
      <c r="K150" s="5" t="s">
        <v>400</v>
      </c>
    </row>
    <row r="151" spans="1:11" s="11" customFormat="1" ht="27" customHeight="1">
      <c r="A151" s="60" t="s">
        <v>478</v>
      </c>
      <c r="B151" s="5" t="s">
        <v>142</v>
      </c>
      <c r="C151" s="8" t="s">
        <v>201</v>
      </c>
      <c r="D151" s="40">
        <v>187075</v>
      </c>
      <c r="E151" s="40">
        <v>212926</v>
      </c>
      <c r="F151" s="40">
        <v>173452</v>
      </c>
      <c r="G151" s="40">
        <v>317900</v>
      </c>
      <c r="H151" s="40">
        <v>313367</v>
      </c>
      <c r="I151" s="40">
        <v>170077</v>
      </c>
      <c r="J151" s="29">
        <f t="shared" si="2"/>
        <v>1374797</v>
      </c>
      <c r="K151" s="5" t="s">
        <v>398</v>
      </c>
    </row>
    <row r="152" spans="1:11" s="11" customFormat="1" ht="27" customHeight="1">
      <c r="A152" s="65"/>
      <c r="B152" s="5" t="s">
        <v>27</v>
      </c>
      <c r="C152" s="8" t="s">
        <v>201</v>
      </c>
      <c r="D152" s="40">
        <v>39348</v>
      </c>
      <c r="E152" s="40">
        <v>39508</v>
      </c>
      <c r="F152" s="40">
        <v>45138</v>
      </c>
      <c r="G152" s="40">
        <v>50022</v>
      </c>
      <c r="H152" s="40">
        <v>33078</v>
      </c>
      <c r="I152" s="40">
        <v>13099</v>
      </c>
      <c r="J152" s="29">
        <f t="shared" si="2"/>
        <v>220193</v>
      </c>
      <c r="K152" s="5" t="s">
        <v>401</v>
      </c>
    </row>
    <row r="153" spans="1:11" s="11" customFormat="1" ht="27" customHeight="1">
      <c r="A153" s="65"/>
      <c r="B153" s="5" t="s">
        <v>143</v>
      </c>
      <c r="C153" s="8" t="s">
        <v>201</v>
      </c>
      <c r="D153" s="40">
        <v>344903</v>
      </c>
      <c r="E153" s="40">
        <v>295856</v>
      </c>
      <c r="F153" s="40">
        <v>225943</v>
      </c>
      <c r="G153" s="40">
        <v>366508</v>
      </c>
      <c r="H153" s="40">
        <v>263218</v>
      </c>
      <c r="I153" s="40">
        <v>132481</v>
      </c>
      <c r="J153" s="29">
        <f t="shared" si="2"/>
        <v>1628909</v>
      </c>
      <c r="K153" s="5" t="s">
        <v>361</v>
      </c>
    </row>
    <row r="154" spans="1:11" s="11" customFormat="1" ht="27" customHeight="1">
      <c r="A154" s="62" t="s">
        <v>203</v>
      </c>
      <c r="B154" s="5" t="s">
        <v>144</v>
      </c>
      <c r="C154" s="8" t="s">
        <v>201</v>
      </c>
      <c r="D154" s="40">
        <v>34722</v>
      </c>
      <c r="E154" s="40">
        <v>41336</v>
      </c>
      <c r="F154" s="40">
        <v>51339</v>
      </c>
      <c r="G154" s="40">
        <v>54151</v>
      </c>
      <c r="H154" s="40">
        <v>38541</v>
      </c>
      <c r="I154" s="40">
        <v>30716</v>
      </c>
      <c r="J154" s="29">
        <f t="shared" si="2"/>
        <v>250805</v>
      </c>
      <c r="K154" s="5" t="s">
        <v>361</v>
      </c>
    </row>
    <row r="155" spans="1:11" s="11" customFormat="1" ht="27" customHeight="1">
      <c r="A155" s="63"/>
      <c r="B155" s="5" t="s">
        <v>145</v>
      </c>
      <c r="C155" s="8" t="s">
        <v>201</v>
      </c>
      <c r="D155" s="40">
        <v>493736</v>
      </c>
      <c r="E155" s="40">
        <v>401676</v>
      </c>
      <c r="F155" s="40">
        <v>382513</v>
      </c>
      <c r="G155" s="40">
        <v>417041</v>
      </c>
      <c r="H155" s="40">
        <v>386749</v>
      </c>
      <c r="I155" s="40">
        <v>418381</v>
      </c>
      <c r="J155" s="29">
        <f t="shared" si="2"/>
        <v>2500096</v>
      </c>
      <c r="K155" s="5" t="s">
        <v>447</v>
      </c>
    </row>
    <row r="156" spans="1:11" s="11" customFormat="1" ht="27" customHeight="1">
      <c r="A156" s="63"/>
      <c r="B156" s="5" t="s">
        <v>28</v>
      </c>
      <c r="C156" s="8" t="s">
        <v>201</v>
      </c>
      <c r="D156" s="40">
        <v>216828</v>
      </c>
      <c r="E156" s="40">
        <v>208100</v>
      </c>
      <c r="F156" s="40">
        <v>209719</v>
      </c>
      <c r="G156" s="40">
        <v>208927</v>
      </c>
      <c r="H156" s="40">
        <v>157575</v>
      </c>
      <c r="I156" s="40">
        <v>124840</v>
      </c>
      <c r="J156" s="29">
        <f t="shared" si="2"/>
        <v>1125989</v>
      </c>
      <c r="K156" s="5" t="s">
        <v>402</v>
      </c>
    </row>
    <row r="157" spans="1:11" s="11" customFormat="1" ht="27" customHeight="1">
      <c r="A157" s="63"/>
      <c r="B157" s="5" t="s">
        <v>29</v>
      </c>
      <c r="C157" s="8" t="s">
        <v>201</v>
      </c>
      <c r="D157" s="40">
        <v>562680</v>
      </c>
      <c r="E157" s="40">
        <v>535708</v>
      </c>
      <c r="F157" s="40">
        <v>373013</v>
      </c>
      <c r="G157" s="40">
        <v>355138</v>
      </c>
      <c r="H157" s="40">
        <v>305886</v>
      </c>
      <c r="I157" s="40">
        <v>291125</v>
      </c>
      <c r="J157" s="29">
        <f t="shared" si="2"/>
        <v>2423550</v>
      </c>
      <c r="K157" s="5" t="s">
        <v>403</v>
      </c>
    </row>
    <row r="158" spans="1:11" s="11" customFormat="1" ht="27" customHeight="1">
      <c r="A158" s="45"/>
      <c r="B158" s="5" t="s">
        <v>146</v>
      </c>
      <c r="C158" s="8" t="s">
        <v>201</v>
      </c>
      <c r="D158" s="40">
        <v>81780</v>
      </c>
      <c r="E158" s="40">
        <v>78068</v>
      </c>
      <c r="F158" s="40">
        <v>108875</v>
      </c>
      <c r="G158" s="40">
        <v>97612</v>
      </c>
      <c r="H158" s="40">
        <v>96702</v>
      </c>
      <c r="I158" s="40">
        <v>108691</v>
      </c>
      <c r="J158" s="29">
        <f t="shared" si="2"/>
        <v>571728</v>
      </c>
      <c r="K158" s="5" t="s">
        <v>398</v>
      </c>
    </row>
    <row r="159" spans="1:11" s="11" customFormat="1" ht="27" customHeight="1">
      <c r="A159" s="7"/>
      <c r="B159" s="5" t="s">
        <v>147</v>
      </c>
      <c r="C159" s="8" t="s">
        <v>201</v>
      </c>
      <c r="D159" s="40">
        <v>14877</v>
      </c>
      <c r="E159" s="40">
        <v>17444</v>
      </c>
      <c r="F159" s="40">
        <v>14798</v>
      </c>
      <c r="G159" s="40">
        <v>25005</v>
      </c>
      <c r="H159" s="40">
        <v>22115</v>
      </c>
      <c r="I159" s="40">
        <v>24933</v>
      </c>
      <c r="J159" s="29">
        <f t="shared" si="2"/>
        <v>119172</v>
      </c>
      <c r="K159" s="5" t="s">
        <v>404</v>
      </c>
    </row>
    <row r="160" spans="1:11" s="11" customFormat="1" ht="27" customHeight="1">
      <c r="A160" s="27"/>
      <c r="B160" s="5" t="s">
        <v>148</v>
      </c>
      <c r="C160" s="8" t="s">
        <v>201</v>
      </c>
      <c r="D160" s="40">
        <v>31988</v>
      </c>
      <c r="E160" s="40">
        <v>38756</v>
      </c>
      <c r="F160" s="40">
        <v>36799</v>
      </c>
      <c r="G160" s="40">
        <v>56451</v>
      </c>
      <c r="H160" s="40">
        <v>38868</v>
      </c>
      <c r="I160" s="40">
        <v>34482</v>
      </c>
      <c r="J160" s="29">
        <f t="shared" si="2"/>
        <v>237344</v>
      </c>
      <c r="K160" s="5" t="s">
        <v>364</v>
      </c>
    </row>
    <row r="161" spans="1:11" s="11" customFormat="1" ht="27" customHeight="1">
      <c r="A161" s="27"/>
      <c r="B161" s="5" t="s">
        <v>479</v>
      </c>
      <c r="C161" s="8" t="s">
        <v>201</v>
      </c>
      <c r="D161" s="40">
        <v>206880</v>
      </c>
      <c r="E161" s="40">
        <v>221263</v>
      </c>
      <c r="F161" s="40">
        <v>129467</v>
      </c>
      <c r="G161" s="40">
        <v>226994</v>
      </c>
      <c r="H161" s="40">
        <v>181771</v>
      </c>
      <c r="I161" s="40">
        <v>100985</v>
      </c>
      <c r="J161" s="29">
        <f t="shared" si="2"/>
        <v>1067360</v>
      </c>
      <c r="K161" s="5" t="s">
        <v>361</v>
      </c>
    </row>
    <row r="162" spans="1:11" s="11" customFormat="1" ht="27" customHeight="1">
      <c r="A162" s="27"/>
      <c r="B162" s="5" t="s">
        <v>480</v>
      </c>
      <c r="C162" s="8" t="s">
        <v>201</v>
      </c>
      <c r="D162" s="40">
        <v>118082</v>
      </c>
      <c r="E162" s="40">
        <v>116359</v>
      </c>
      <c r="F162" s="40">
        <v>120240</v>
      </c>
      <c r="G162" s="40">
        <v>125746</v>
      </c>
      <c r="H162" s="40">
        <v>113066</v>
      </c>
      <c r="I162" s="40">
        <v>90542</v>
      </c>
      <c r="J162" s="29">
        <f t="shared" si="2"/>
        <v>684035</v>
      </c>
      <c r="K162" s="5" t="s">
        <v>397</v>
      </c>
    </row>
    <row r="163" spans="1:11" s="11" customFormat="1" ht="27" customHeight="1">
      <c r="A163" s="27"/>
      <c r="B163" s="5" t="s">
        <v>481</v>
      </c>
      <c r="C163" s="8" t="s">
        <v>201</v>
      </c>
      <c r="D163" s="40">
        <v>191930</v>
      </c>
      <c r="E163" s="40">
        <v>186945</v>
      </c>
      <c r="F163" s="40">
        <v>170226</v>
      </c>
      <c r="G163" s="40">
        <v>220270</v>
      </c>
      <c r="H163" s="40">
        <v>172677</v>
      </c>
      <c r="I163" s="40">
        <v>97690</v>
      </c>
      <c r="J163" s="29">
        <f t="shared" si="2"/>
        <v>1039738</v>
      </c>
      <c r="K163" s="5" t="s">
        <v>513</v>
      </c>
    </row>
    <row r="164" spans="1:11" s="11" customFormat="1" ht="27" customHeight="1">
      <c r="A164" s="27"/>
      <c r="B164" s="5" t="s">
        <v>482</v>
      </c>
      <c r="C164" s="8" t="s">
        <v>201</v>
      </c>
      <c r="D164" s="40">
        <v>33702</v>
      </c>
      <c r="E164" s="40">
        <v>35908</v>
      </c>
      <c r="F164" s="40">
        <v>30003</v>
      </c>
      <c r="G164" s="40">
        <v>41530</v>
      </c>
      <c r="H164" s="40">
        <v>43427</v>
      </c>
      <c r="I164" s="40">
        <v>33677</v>
      </c>
      <c r="J164" s="29">
        <f t="shared" si="2"/>
        <v>218247</v>
      </c>
      <c r="K164" s="5" t="s">
        <v>361</v>
      </c>
    </row>
    <row r="165" spans="1:11" s="11" customFormat="1" ht="27" customHeight="1">
      <c r="A165" s="27"/>
      <c r="B165" s="5" t="s">
        <v>149</v>
      </c>
      <c r="C165" s="8" t="s">
        <v>216</v>
      </c>
      <c r="D165" s="40">
        <v>11714</v>
      </c>
      <c r="E165" s="40">
        <v>9628</v>
      </c>
      <c r="F165" s="40">
        <v>9136</v>
      </c>
      <c r="G165" s="40">
        <v>15067</v>
      </c>
      <c r="H165" s="40">
        <v>14809</v>
      </c>
      <c r="I165" s="40">
        <v>10691</v>
      </c>
      <c r="J165" s="29">
        <f t="shared" si="2"/>
        <v>71045</v>
      </c>
      <c r="K165" s="5" t="s">
        <v>361</v>
      </c>
    </row>
    <row r="166" spans="1:11" s="11" customFormat="1" ht="27" customHeight="1">
      <c r="A166" s="7"/>
      <c r="B166" s="5" t="s">
        <v>225</v>
      </c>
      <c r="C166" s="8" t="s">
        <v>216</v>
      </c>
      <c r="D166" s="40">
        <v>29615</v>
      </c>
      <c r="E166" s="40">
        <v>29174</v>
      </c>
      <c r="F166" s="40">
        <v>28174</v>
      </c>
      <c r="G166" s="40">
        <v>75589</v>
      </c>
      <c r="H166" s="40">
        <v>60526</v>
      </c>
      <c r="I166" s="40">
        <v>54548</v>
      </c>
      <c r="J166" s="29">
        <f t="shared" si="2"/>
        <v>277626</v>
      </c>
      <c r="K166" s="5" t="s">
        <v>361</v>
      </c>
    </row>
    <row r="167" spans="1:11" s="11" customFormat="1" ht="27" customHeight="1">
      <c r="A167" s="7"/>
      <c r="B167" s="5" t="s">
        <v>150</v>
      </c>
      <c r="C167" s="8" t="s">
        <v>216</v>
      </c>
      <c r="D167" s="40">
        <v>181650</v>
      </c>
      <c r="E167" s="40">
        <v>211800</v>
      </c>
      <c r="F167" s="40">
        <v>187500</v>
      </c>
      <c r="G167" s="40">
        <v>158000</v>
      </c>
      <c r="H167" s="40">
        <v>137000</v>
      </c>
      <c r="I167" s="40">
        <v>157800</v>
      </c>
      <c r="J167" s="29">
        <f t="shared" si="2"/>
        <v>1033750</v>
      </c>
      <c r="K167" s="5" t="s">
        <v>405</v>
      </c>
    </row>
    <row r="168" spans="1:11" s="11" customFormat="1" ht="26.25" customHeight="1">
      <c r="A168" s="7"/>
      <c r="B168" s="5" t="s">
        <v>151</v>
      </c>
      <c r="C168" s="8" t="s">
        <v>216</v>
      </c>
      <c r="D168" s="40">
        <v>208000</v>
      </c>
      <c r="E168" s="40">
        <v>166000</v>
      </c>
      <c r="F168" s="40">
        <v>160000</v>
      </c>
      <c r="G168" s="40">
        <v>150000</v>
      </c>
      <c r="H168" s="40">
        <v>120500</v>
      </c>
      <c r="I168" s="40">
        <v>167500</v>
      </c>
      <c r="J168" s="29">
        <f t="shared" si="2"/>
        <v>972000</v>
      </c>
      <c r="K168" s="5" t="s">
        <v>406</v>
      </c>
    </row>
    <row r="169" spans="1:11" s="11" customFormat="1" ht="26.25" customHeight="1">
      <c r="A169" s="7"/>
      <c r="B169" s="5" t="s">
        <v>226</v>
      </c>
      <c r="C169" s="8" t="s">
        <v>216</v>
      </c>
      <c r="D169" s="40">
        <v>44689</v>
      </c>
      <c r="E169" s="40">
        <v>47375</v>
      </c>
      <c r="F169" s="40">
        <v>34085</v>
      </c>
      <c r="G169" s="40">
        <v>33848</v>
      </c>
      <c r="H169" s="40">
        <v>47521</v>
      </c>
      <c r="I169" s="40">
        <v>53783</v>
      </c>
      <c r="J169" s="29">
        <f t="shared" si="2"/>
        <v>261301</v>
      </c>
      <c r="K169" s="5" t="s">
        <v>375</v>
      </c>
    </row>
    <row r="170" spans="1:11" s="11" customFormat="1" ht="26.25" customHeight="1">
      <c r="A170" s="7"/>
      <c r="B170" s="5" t="s">
        <v>152</v>
      </c>
      <c r="C170" s="8" t="s">
        <v>216</v>
      </c>
      <c r="D170" s="40">
        <v>391450</v>
      </c>
      <c r="E170" s="40">
        <v>765000</v>
      </c>
      <c r="F170" s="40">
        <v>380000</v>
      </c>
      <c r="G170" s="40">
        <v>351500</v>
      </c>
      <c r="H170" s="40">
        <v>298300</v>
      </c>
      <c r="I170" s="40">
        <v>291600</v>
      </c>
      <c r="J170" s="29">
        <f t="shared" si="2"/>
        <v>2477850</v>
      </c>
      <c r="K170" s="5" t="s">
        <v>375</v>
      </c>
    </row>
    <row r="171" spans="1:11" s="11" customFormat="1" ht="26.25" customHeight="1">
      <c r="A171" s="7"/>
      <c r="B171" s="5" t="s">
        <v>153</v>
      </c>
      <c r="C171" s="8" t="s">
        <v>216</v>
      </c>
      <c r="D171" s="40">
        <v>238414</v>
      </c>
      <c r="E171" s="40">
        <v>189477</v>
      </c>
      <c r="F171" s="40">
        <v>187363</v>
      </c>
      <c r="G171" s="40">
        <v>221724</v>
      </c>
      <c r="H171" s="40">
        <v>107806</v>
      </c>
      <c r="I171" s="40">
        <v>184404</v>
      </c>
      <c r="J171" s="29">
        <f t="shared" si="2"/>
        <v>1129188</v>
      </c>
      <c r="K171" s="5" t="s">
        <v>352</v>
      </c>
    </row>
    <row r="172" spans="1:11" s="11" customFormat="1" ht="26.25" customHeight="1">
      <c r="A172" s="18"/>
      <c r="B172" s="5" t="s">
        <v>154</v>
      </c>
      <c r="C172" s="8" t="s">
        <v>216</v>
      </c>
      <c r="D172" s="40">
        <v>405000</v>
      </c>
      <c r="E172" s="40">
        <v>415100</v>
      </c>
      <c r="F172" s="40">
        <v>398500</v>
      </c>
      <c r="G172" s="40">
        <v>366000</v>
      </c>
      <c r="H172" s="40">
        <v>345000</v>
      </c>
      <c r="I172" s="40">
        <v>349100</v>
      </c>
      <c r="J172" s="29">
        <f t="shared" si="2"/>
        <v>2278700</v>
      </c>
      <c r="K172" s="5" t="s">
        <v>407</v>
      </c>
    </row>
    <row r="173" spans="1:11" s="11" customFormat="1" ht="26.25" customHeight="1">
      <c r="A173" s="7"/>
      <c r="B173" s="5" t="s">
        <v>227</v>
      </c>
      <c r="C173" s="8" t="s">
        <v>216</v>
      </c>
      <c r="D173" s="40">
        <v>48983</v>
      </c>
      <c r="E173" s="40">
        <v>41458</v>
      </c>
      <c r="F173" s="40">
        <v>33574</v>
      </c>
      <c r="G173" s="40">
        <v>89146</v>
      </c>
      <c r="H173" s="40">
        <v>51624</v>
      </c>
      <c r="I173" s="40">
        <v>24827</v>
      </c>
      <c r="J173" s="29">
        <f t="shared" si="2"/>
        <v>289612</v>
      </c>
      <c r="K173" s="5" t="s">
        <v>361</v>
      </c>
    </row>
    <row r="174" spans="1:11" s="11" customFormat="1" ht="26.25" customHeight="1">
      <c r="A174" s="7"/>
      <c r="B174" s="5" t="s">
        <v>228</v>
      </c>
      <c r="C174" s="8" t="s">
        <v>216</v>
      </c>
      <c r="D174" s="40">
        <v>183004</v>
      </c>
      <c r="E174" s="40">
        <v>178048</v>
      </c>
      <c r="F174" s="40">
        <v>153981</v>
      </c>
      <c r="G174" s="40">
        <v>185303</v>
      </c>
      <c r="H174" s="40">
        <v>159972</v>
      </c>
      <c r="I174" s="40">
        <v>128632</v>
      </c>
      <c r="J174" s="29">
        <f t="shared" si="2"/>
        <v>988940</v>
      </c>
      <c r="K174" s="5" t="s">
        <v>361</v>
      </c>
    </row>
    <row r="175" spans="1:11" s="11" customFormat="1" ht="26.25" customHeight="1">
      <c r="A175" s="7"/>
      <c r="B175" s="5" t="s">
        <v>30</v>
      </c>
      <c r="C175" s="8" t="s">
        <v>216</v>
      </c>
      <c r="D175" s="40">
        <v>88190</v>
      </c>
      <c r="E175" s="40">
        <v>99000</v>
      </c>
      <c r="F175" s="40">
        <v>67200</v>
      </c>
      <c r="G175" s="40">
        <v>88300</v>
      </c>
      <c r="H175" s="40">
        <v>80600</v>
      </c>
      <c r="I175" s="40">
        <v>88200</v>
      </c>
      <c r="J175" s="29">
        <f t="shared" si="2"/>
        <v>511490</v>
      </c>
      <c r="K175" s="5" t="s">
        <v>375</v>
      </c>
    </row>
    <row r="176" spans="1:11" s="11" customFormat="1" ht="26.25" customHeight="1">
      <c r="A176" s="43"/>
      <c r="B176" s="5" t="s">
        <v>483</v>
      </c>
      <c r="C176" s="8" t="s">
        <v>216</v>
      </c>
      <c r="D176" s="40">
        <v>49000</v>
      </c>
      <c r="E176" s="40">
        <v>42500</v>
      </c>
      <c r="F176" s="40">
        <v>42000</v>
      </c>
      <c r="G176" s="40">
        <v>52600</v>
      </c>
      <c r="H176" s="40">
        <v>50900</v>
      </c>
      <c r="I176" s="40">
        <v>51000</v>
      </c>
      <c r="J176" s="29">
        <f t="shared" si="2"/>
        <v>288000</v>
      </c>
      <c r="K176" s="5" t="s">
        <v>408</v>
      </c>
    </row>
    <row r="177" spans="1:11" s="11" customFormat="1" ht="26.25" customHeight="1">
      <c r="A177" s="43"/>
      <c r="B177" s="5" t="s">
        <v>100</v>
      </c>
      <c r="C177" s="8" t="s">
        <v>216</v>
      </c>
      <c r="D177" s="40">
        <v>243000</v>
      </c>
      <c r="E177" s="40">
        <v>267900</v>
      </c>
      <c r="F177" s="40">
        <v>235000</v>
      </c>
      <c r="G177" s="40">
        <v>218000</v>
      </c>
      <c r="H177" s="40">
        <v>187000</v>
      </c>
      <c r="I177" s="40">
        <v>214300</v>
      </c>
      <c r="J177" s="29">
        <f t="shared" si="2"/>
        <v>1365200</v>
      </c>
      <c r="K177" s="5" t="s">
        <v>361</v>
      </c>
    </row>
    <row r="178" spans="1:11" s="11" customFormat="1" ht="26.25" customHeight="1">
      <c r="A178" s="45"/>
      <c r="B178" s="5" t="s">
        <v>155</v>
      </c>
      <c r="C178" s="8" t="s">
        <v>351</v>
      </c>
      <c r="D178" s="40">
        <v>100414</v>
      </c>
      <c r="E178" s="40">
        <v>159408</v>
      </c>
      <c r="F178" s="40">
        <v>123096</v>
      </c>
      <c r="G178" s="40">
        <v>109348</v>
      </c>
      <c r="H178" s="40">
        <v>112443</v>
      </c>
      <c r="I178" s="40">
        <v>189483</v>
      </c>
      <c r="J178" s="29">
        <f t="shared" si="2"/>
        <v>794192</v>
      </c>
      <c r="K178" s="5" t="s">
        <v>409</v>
      </c>
    </row>
    <row r="179" spans="1:11" s="11" customFormat="1" ht="26.25" customHeight="1">
      <c r="A179" s="45"/>
      <c r="B179" s="5" t="s">
        <v>156</v>
      </c>
      <c r="C179" s="8" t="s">
        <v>351</v>
      </c>
      <c r="D179" s="40">
        <v>118614</v>
      </c>
      <c r="E179" s="40">
        <v>101640</v>
      </c>
      <c r="F179" s="40">
        <v>112536</v>
      </c>
      <c r="G179" s="40">
        <v>113759</v>
      </c>
      <c r="H179" s="40">
        <v>106634</v>
      </c>
      <c r="I179" s="40">
        <v>73512</v>
      </c>
      <c r="J179" s="29">
        <f t="shared" si="2"/>
        <v>626695</v>
      </c>
      <c r="K179" s="5" t="s">
        <v>410</v>
      </c>
    </row>
    <row r="180" spans="1:11" s="11" customFormat="1" ht="26.25" customHeight="1">
      <c r="A180" s="7"/>
      <c r="B180" s="5" t="s">
        <v>484</v>
      </c>
      <c r="C180" s="8" t="s">
        <v>351</v>
      </c>
      <c r="D180" s="40">
        <v>90068</v>
      </c>
      <c r="E180" s="40">
        <v>38267</v>
      </c>
      <c r="F180" s="40">
        <v>24138</v>
      </c>
      <c r="G180" s="40">
        <v>28144</v>
      </c>
      <c r="H180" s="40">
        <v>20595</v>
      </c>
      <c r="I180" s="40">
        <v>19044</v>
      </c>
      <c r="J180" s="29">
        <f t="shared" si="2"/>
        <v>220256</v>
      </c>
      <c r="K180" s="5" t="s">
        <v>397</v>
      </c>
    </row>
    <row r="181" spans="1:11" s="11" customFormat="1" ht="26.25" customHeight="1">
      <c r="A181" s="47"/>
      <c r="B181" s="5" t="s">
        <v>157</v>
      </c>
      <c r="C181" s="8" t="s">
        <v>158</v>
      </c>
      <c r="D181" s="40">
        <v>5423</v>
      </c>
      <c r="E181" s="40">
        <v>6459</v>
      </c>
      <c r="F181" s="40">
        <v>4974</v>
      </c>
      <c r="G181" s="40">
        <v>9348</v>
      </c>
      <c r="H181" s="40">
        <v>8624</v>
      </c>
      <c r="I181" s="40">
        <v>5110</v>
      </c>
      <c r="J181" s="29">
        <f t="shared" si="2"/>
        <v>39938</v>
      </c>
      <c r="K181" s="5" t="s">
        <v>361</v>
      </c>
    </row>
    <row r="182" spans="1:11" s="11" customFormat="1" ht="26.25" customHeight="1">
      <c r="A182" s="47"/>
      <c r="B182" s="6" t="s">
        <v>159</v>
      </c>
      <c r="C182" s="8" t="s">
        <v>204</v>
      </c>
      <c r="D182" s="40">
        <v>209397</v>
      </c>
      <c r="E182" s="40">
        <v>263409</v>
      </c>
      <c r="F182" s="40">
        <v>205356</v>
      </c>
      <c r="G182" s="40">
        <v>265594</v>
      </c>
      <c r="H182" s="40">
        <v>241145</v>
      </c>
      <c r="I182" s="40">
        <v>185473</v>
      </c>
      <c r="J182" s="29">
        <f t="shared" si="2"/>
        <v>1370374</v>
      </c>
      <c r="K182" s="5" t="s">
        <v>361</v>
      </c>
    </row>
    <row r="183" spans="1:11" s="11" customFormat="1" ht="26.25" customHeight="1">
      <c r="A183" s="47"/>
      <c r="B183" s="5" t="s">
        <v>205</v>
      </c>
      <c r="C183" s="8" t="s">
        <v>204</v>
      </c>
      <c r="D183" s="40">
        <v>242669</v>
      </c>
      <c r="E183" s="40">
        <v>2155543</v>
      </c>
      <c r="F183" s="40">
        <v>159987</v>
      </c>
      <c r="G183" s="40">
        <v>206177</v>
      </c>
      <c r="H183" s="40">
        <v>189463</v>
      </c>
      <c r="I183" s="40">
        <v>133353</v>
      </c>
      <c r="J183" s="29">
        <f t="shared" si="2"/>
        <v>3087192</v>
      </c>
      <c r="K183" s="5" t="s">
        <v>402</v>
      </c>
    </row>
    <row r="184" spans="1:11" s="11" customFormat="1" ht="26.25" customHeight="1">
      <c r="A184" s="7"/>
      <c r="B184" s="5" t="s">
        <v>160</v>
      </c>
      <c r="C184" s="8" t="s">
        <v>204</v>
      </c>
      <c r="D184" s="40">
        <v>205747</v>
      </c>
      <c r="E184" s="40">
        <v>194979</v>
      </c>
      <c r="F184" s="40">
        <v>172490</v>
      </c>
      <c r="G184" s="40">
        <v>166846</v>
      </c>
      <c r="H184" s="40">
        <v>186600</v>
      </c>
      <c r="I184" s="40">
        <v>212785</v>
      </c>
      <c r="J184" s="29">
        <f t="shared" si="2"/>
        <v>1139447</v>
      </c>
      <c r="K184" s="5" t="s">
        <v>411</v>
      </c>
    </row>
    <row r="185" spans="1:11" s="11" customFormat="1" ht="26.25" customHeight="1">
      <c r="A185" s="7"/>
      <c r="B185" s="5" t="s">
        <v>161</v>
      </c>
      <c r="C185" s="8" t="s">
        <v>204</v>
      </c>
      <c r="D185" s="40">
        <v>17263</v>
      </c>
      <c r="E185" s="40">
        <v>19899</v>
      </c>
      <c r="F185" s="40">
        <v>13618</v>
      </c>
      <c r="G185" s="40">
        <v>11982</v>
      </c>
      <c r="H185" s="40">
        <v>9562</v>
      </c>
      <c r="I185" s="40">
        <v>6538</v>
      </c>
      <c r="J185" s="29">
        <f t="shared" si="2"/>
        <v>78862</v>
      </c>
      <c r="K185" s="5" t="s">
        <v>361</v>
      </c>
    </row>
    <row r="186" spans="1:11" s="11" customFormat="1" ht="26.25" customHeight="1">
      <c r="A186" s="43"/>
      <c r="B186" s="5" t="s">
        <v>162</v>
      </c>
      <c r="C186" s="8" t="s">
        <v>204</v>
      </c>
      <c r="D186" s="40">
        <v>0</v>
      </c>
      <c r="E186" s="40">
        <v>0</v>
      </c>
      <c r="F186" s="40">
        <v>0</v>
      </c>
      <c r="G186" s="40">
        <v>0</v>
      </c>
      <c r="H186" s="40">
        <v>0</v>
      </c>
      <c r="I186" s="40">
        <v>0</v>
      </c>
      <c r="J186" s="29">
        <f t="shared" si="2"/>
        <v>0</v>
      </c>
      <c r="K186" s="5" t="s">
        <v>514</v>
      </c>
    </row>
    <row r="187" spans="1:11" s="11" customFormat="1" ht="26.25" customHeight="1">
      <c r="A187" s="60" t="s">
        <v>478</v>
      </c>
      <c r="B187" s="5" t="s">
        <v>31</v>
      </c>
      <c r="C187" s="8" t="s">
        <v>204</v>
      </c>
      <c r="D187" s="40">
        <v>145454</v>
      </c>
      <c r="E187" s="40">
        <v>107565</v>
      </c>
      <c r="F187" s="40">
        <v>103151</v>
      </c>
      <c r="G187" s="40">
        <v>128582</v>
      </c>
      <c r="H187" s="40">
        <v>125504</v>
      </c>
      <c r="I187" s="40">
        <v>89704</v>
      </c>
      <c r="J187" s="29">
        <f t="shared" si="2"/>
        <v>699960</v>
      </c>
      <c r="K187" s="5" t="s">
        <v>412</v>
      </c>
    </row>
    <row r="188" spans="1:11" s="11" customFormat="1" ht="26.25" customHeight="1">
      <c r="A188" s="65"/>
      <c r="B188" s="5" t="s">
        <v>32</v>
      </c>
      <c r="C188" s="8" t="s">
        <v>204</v>
      </c>
      <c r="D188" s="40">
        <v>49364</v>
      </c>
      <c r="E188" s="40">
        <v>48656</v>
      </c>
      <c r="F188" s="40">
        <v>48745</v>
      </c>
      <c r="G188" s="40">
        <v>56657</v>
      </c>
      <c r="H188" s="40">
        <v>33487</v>
      </c>
      <c r="I188" s="40">
        <v>22432</v>
      </c>
      <c r="J188" s="29">
        <f t="shared" si="2"/>
        <v>259341</v>
      </c>
      <c r="K188" s="5" t="s">
        <v>413</v>
      </c>
    </row>
    <row r="189" spans="1:11" s="11" customFormat="1" ht="26.25" customHeight="1">
      <c r="A189" s="65"/>
      <c r="B189" s="5" t="s">
        <v>33</v>
      </c>
      <c r="C189" s="8" t="s">
        <v>204</v>
      </c>
      <c r="D189" s="40">
        <v>81282</v>
      </c>
      <c r="E189" s="40">
        <v>89437</v>
      </c>
      <c r="F189" s="40">
        <v>78285</v>
      </c>
      <c r="G189" s="40">
        <v>100076</v>
      </c>
      <c r="H189" s="40">
        <v>86733</v>
      </c>
      <c r="I189" s="40">
        <v>85870</v>
      </c>
      <c r="J189" s="29">
        <f t="shared" si="2"/>
        <v>521683</v>
      </c>
      <c r="K189" s="5" t="s">
        <v>359</v>
      </c>
    </row>
    <row r="190" spans="1:11" s="11" customFormat="1" ht="26.25" customHeight="1">
      <c r="A190" s="62" t="s">
        <v>485</v>
      </c>
      <c r="B190" s="5" t="s">
        <v>34</v>
      </c>
      <c r="C190" s="8" t="s">
        <v>204</v>
      </c>
      <c r="D190" s="40">
        <v>567836</v>
      </c>
      <c r="E190" s="40">
        <v>614431</v>
      </c>
      <c r="F190" s="40">
        <v>528887</v>
      </c>
      <c r="G190" s="40">
        <v>551307</v>
      </c>
      <c r="H190" s="40">
        <v>510581</v>
      </c>
      <c r="I190" s="40">
        <v>572837</v>
      </c>
      <c r="J190" s="29">
        <f t="shared" si="2"/>
        <v>3345879</v>
      </c>
      <c r="K190" s="5" t="s">
        <v>359</v>
      </c>
    </row>
    <row r="191" spans="1:11" s="11" customFormat="1" ht="26.25" customHeight="1">
      <c r="A191" s="62"/>
      <c r="B191" s="5" t="s">
        <v>35</v>
      </c>
      <c r="C191" s="8" t="s">
        <v>204</v>
      </c>
      <c r="D191" s="40">
        <v>1292474</v>
      </c>
      <c r="E191" s="40">
        <v>1152132</v>
      </c>
      <c r="F191" s="40">
        <v>764701</v>
      </c>
      <c r="G191" s="40">
        <v>1232520</v>
      </c>
      <c r="H191" s="40">
        <v>1013813</v>
      </c>
      <c r="I191" s="40">
        <v>696002</v>
      </c>
      <c r="J191" s="29">
        <f t="shared" si="2"/>
        <v>6151642</v>
      </c>
      <c r="K191" s="5" t="s">
        <v>359</v>
      </c>
    </row>
    <row r="192" spans="1:11" s="11" customFormat="1" ht="26.25" customHeight="1">
      <c r="A192" s="64"/>
      <c r="B192" s="5" t="s">
        <v>36</v>
      </c>
      <c r="C192" s="8" t="s">
        <v>204</v>
      </c>
      <c r="D192" s="40">
        <v>40916</v>
      </c>
      <c r="E192" s="40">
        <v>75758</v>
      </c>
      <c r="F192" s="40">
        <v>43678</v>
      </c>
      <c r="G192" s="40">
        <v>23227</v>
      </c>
      <c r="H192" s="40">
        <v>15965</v>
      </c>
      <c r="I192" s="40">
        <v>9913</v>
      </c>
      <c r="J192" s="29">
        <f t="shared" si="2"/>
        <v>209457</v>
      </c>
      <c r="K192" s="5" t="s">
        <v>361</v>
      </c>
    </row>
    <row r="193" spans="1:11" s="11" customFormat="1" ht="26.25" customHeight="1">
      <c r="A193" s="64"/>
      <c r="B193" s="5" t="s">
        <v>163</v>
      </c>
      <c r="C193" s="8" t="s">
        <v>164</v>
      </c>
      <c r="D193" s="40">
        <v>12943</v>
      </c>
      <c r="E193" s="40">
        <v>12482</v>
      </c>
      <c r="F193" s="40">
        <v>7234</v>
      </c>
      <c r="G193" s="40">
        <v>15059</v>
      </c>
      <c r="H193" s="40">
        <v>12048</v>
      </c>
      <c r="I193" s="40">
        <v>5241</v>
      </c>
      <c r="J193" s="29">
        <f t="shared" si="2"/>
        <v>65007</v>
      </c>
      <c r="K193" s="5" t="s">
        <v>361</v>
      </c>
    </row>
    <row r="194" spans="1:11" s="11" customFormat="1" ht="26.25" customHeight="1">
      <c r="A194" s="64"/>
      <c r="B194" s="5" t="s">
        <v>165</v>
      </c>
      <c r="C194" s="8" t="s">
        <v>164</v>
      </c>
      <c r="D194" s="40">
        <v>125366</v>
      </c>
      <c r="E194" s="40">
        <v>128840</v>
      </c>
      <c r="F194" s="40">
        <v>95182</v>
      </c>
      <c r="G194" s="40">
        <v>113130</v>
      </c>
      <c r="H194" s="40">
        <v>107708</v>
      </c>
      <c r="I194" s="40">
        <v>74206</v>
      </c>
      <c r="J194" s="29">
        <f t="shared" si="2"/>
        <v>644432</v>
      </c>
      <c r="K194" s="5" t="s">
        <v>361</v>
      </c>
    </row>
    <row r="195" spans="1:11" s="11" customFormat="1" ht="26.25" customHeight="1">
      <c r="A195" s="43"/>
      <c r="B195" s="5" t="s">
        <v>206</v>
      </c>
      <c r="C195" s="8" t="s">
        <v>164</v>
      </c>
      <c r="D195" s="40">
        <v>3915</v>
      </c>
      <c r="E195" s="40">
        <v>4227</v>
      </c>
      <c r="F195" s="40">
        <v>3668</v>
      </c>
      <c r="G195" s="40">
        <v>5300</v>
      </c>
      <c r="H195" s="40">
        <v>5161</v>
      </c>
      <c r="I195" s="40">
        <v>2729</v>
      </c>
      <c r="J195" s="29">
        <f t="shared" si="2"/>
        <v>25000</v>
      </c>
      <c r="K195" s="5" t="s">
        <v>361</v>
      </c>
    </row>
    <row r="196" spans="1:11" s="11" customFormat="1" ht="26.25" customHeight="1">
      <c r="A196" s="43"/>
      <c r="B196" s="5" t="s">
        <v>37</v>
      </c>
      <c r="C196" s="8" t="s">
        <v>164</v>
      </c>
      <c r="D196" s="40">
        <v>9367</v>
      </c>
      <c r="E196" s="40">
        <v>10101</v>
      </c>
      <c r="F196" s="40">
        <v>4557</v>
      </c>
      <c r="G196" s="40">
        <v>7786</v>
      </c>
      <c r="H196" s="40">
        <v>7421</v>
      </c>
      <c r="I196" s="40">
        <v>1998</v>
      </c>
      <c r="J196" s="29">
        <f t="shared" si="2"/>
        <v>41230</v>
      </c>
      <c r="K196" s="5" t="s">
        <v>361</v>
      </c>
    </row>
    <row r="197" spans="1:11" s="11" customFormat="1" ht="26.25" customHeight="1">
      <c r="A197" s="43"/>
      <c r="B197" s="5" t="s">
        <v>486</v>
      </c>
      <c r="C197" s="8" t="s">
        <v>164</v>
      </c>
      <c r="D197" s="40">
        <v>27346</v>
      </c>
      <c r="E197" s="40">
        <v>45110</v>
      </c>
      <c r="F197" s="40">
        <v>24392</v>
      </c>
      <c r="G197" s="40">
        <v>34722</v>
      </c>
      <c r="H197" s="40">
        <v>30567</v>
      </c>
      <c r="I197" s="40">
        <v>13241</v>
      </c>
      <c r="J197" s="29">
        <f aca="true" t="shared" si="3" ref="J197:J260">SUM(D197:I197)</f>
        <v>175378</v>
      </c>
      <c r="K197" s="5" t="s">
        <v>361</v>
      </c>
    </row>
    <row r="198" spans="1:11" s="11" customFormat="1" ht="26.25" customHeight="1">
      <c r="A198" s="43"/>
      <c r="B198" s="5" t="s">
        <v>38</v>
      </c>
      <c r="C198" s="8" t="s">
        <v>39</v>
      </c>
      <c r="D198" s="40">
        <v>12484</v>
      </c>
      <c r="E198" s="40">
        <v>15593</v>
      </c>
      <c r="F198" s="40">
        <v>16165</v>
      </c>
      <c r="G198" s="40">
        <v>18720</v>
      </c>
      <c r="H198" s="40">
        <v>13803</v>
      </c>
      <c r="I198" s="40">
        <v>25161</v>
      </c>
      <c r="J198" s="29">
        <f t="shared" si="3"/>
        <v>101926</v>
      </c>
      <c r="K198" s="5" t="s">
        <v>375</v>
      </c>
    </row>
    <row r="199" spans="1:11" s="11" customFormat="1" ht="26.25" customHeight="1">
      <c r="A199" s="43"/>
      <c r="B199" s="5" t="s">
        <v>310</v>
      </c>
      <c r="C199" s="8" t="s">
        <v>210</v>
      </c>
      <c r="D199" s="40">
        <v>28549</v>
      </c>
      <c r="E199" s="40">
        <v>28849</v>
      </c>
      <c r="F199" s="40">
        <v>29376</v>
      </c>
      <c r="G199" s="40">
        <v>30810</v>
      </c>
      <c r="H199" s="40">
        <v>22196</v>
      </c>
      <c r="I199" s="40">
        <v>21832</v>
      </c>
      <c r="J199" s="29">
        <f t="shared" si="3"/>
        <v>161612</v>
      </c>
      <c r="K199" s="5" t="s">
        <v>361</v>
      </c>
    </row>
    <row r="200" spans="1:11" s="11" customFormat="1" ht="26.25" customHeight="1">
      <c r="A200" s="43"/>
      <c r="B200" s="5" t="s">
        <v>311</v>
      </c>
      <c r="C200" s="8" t="s">
        <v>210</v>
      </c>
      <c r="D200" s="40">
        <v>18302</v>
      </c>
      <c r="E200" s="40">
        <v>31798</v>
      </c>
      <c r="F200" s="40">
        <v>24042</v>
      </c>
      <c r="G200" s="40">
        <v>21751</v>
      </c>
      <c r="H200" s="40">
        <v>20910</v>
      </c>
      <c r="I200" s="40">
        <v>19387</v>
      </c>
      <c r="J200" s="29">
        <f t="shared" si="3"/>
        <v>136190</v>
      </c>
      <c r="K200" s="5" t="s">
        <v>361</v>
      </c>
    </row>
    <row r="201" spans="1:11" s="11" customFormat="1" ht="26.25" customHeight="1">
      <c r="A201" s="7"/>
      <c r="B201" s="5" t="s">
        <v>312</v>
      </c>
      <c r="C201" s="8" t="s">
        <v>210</v>
      </c>
      <c r="D201" s="40">
        <v>16981</v>
      </c>
      <c r="E201" s="40">
        <v>21290</v>
      </c>
      <c r="F201" s="40">
        <v>18697</v>
      </c>
      <c r="G201" s="40">
        <v>25132</v>
      </c>
      <c r="H201" s="40">
        <v>33129</v>
      </c>
      <c r="I201" s="40">
        <v>21723</v>
      </c>
      <c r="J201" s="29">
        <f t="shared" si="3"/>
        <v>136952</v>
      </c>
      <c r="K201" s="5" t="s">
        <v>361</v>
      </c>
    </row>
    <row r="202" spans="1:11" s="11" customFormat="1" ht="26.25" customHeight="1">
      <c r="A202" s="7"/>
      <c r="B202" s="5" t="s">
        <v>40</v>
      </c>
      <c r="C202" s="8" t="s">
        <v>210</v>
      </c>
      <c r="D202" s="40">
        <v>7714</v>
      </c>
      <c r="E202" s="40">
        <v>8703</v>
      </c>
      <c r="F202" s="40">
        <v>9430</v>
      </c>
      <c r="G202" s="40">
        <v>12286</v>
      </c>
      <c r="H202" s="40">
        <v>9857</v>
      </c>
      <c r="I202" s="40">
        <v>6203</v>
      </c>
      <c r="J202" s="29">
        <f t="shared" si="3"/>
        <v>54193</v>
      </c>
      <c r="K202" s="5" t="s">
        <v>414</v>
      </c>
    </row>
    <row r="203" spans="1:11" s="11" customFormat="1" ht="26.25" customHeight="1">
      <c r="A203" s="7"/>
      <c r="B203" s="5" t="s">
        <v>487</v>
      </c>
      <c r="C203" s="8" t="s">
        <v>210</v>
      </c>
      <c r="D203" s="40">
        <v>6657</v>
      </c>
      <c r="E203" s="40">
        <v>6038</v>
      </c>
      <c r="F203" s="40">
        <v>3953</v>
      </c>
      <c r="G203" s="40">
        <v>5217</v>
      </c>
      <c r="H203" s="40">
        <v>3434</v>
      </c>
      <c r="I203" s="40">
        <v>3049</v>
      </c>
      <c r="J203" s="29">
        <f t="shared" si="3"/>
        <v>28348</v>
      </c>
      <c r="K203" s="5" t="s">
        <v>361</v>
      </c>
    </row>
    <row r="204" spans="1:11" s="11" customFormat="1" ht="26.25" customHeight="1">
      <c r="A204" s="7"/>
      <c r="B204" s="5" t="s">
        <v>488</v>
      </c>
      <c r="C204" s="8" t="s">
        <v>210</v>
      </c>
      <c r="D204" s="40">
        <v>37948</v>
      </c>
      <c r="E204" s="40">
        <v>38913</v>
      </c>
      <c r="F204" s="40">
        <v>38328</v>
      </c>
      <c r="G204" s="40">
        <v>41363</v>
      </c>
      <c r="H204" s="40">
        <v>44494</v>
      </c>
      <c r="I204" s="40">
        <v>35358</v>
      </c>
      <c r="J204" s="29">
        <f t="shared" si="3"/>
        <v>236404</v>
      </c>
      <c r="K204" s="5" t="s">
        <v>361</v>
      </c>
    </row>
    <row r="205" spans="1:11" s="11" customFormat="1" ht="26.25" customHeight="1">
      <c r="A205" s="7"/>
      <c r="B205" s="5" t="s">
        <v>41</v>
      </c>
      <c r="C205" s="8" t="s">
        <v>169</v>
      </c>
      <c r="D205" s="40">
        <v>88027</v>
      </c>
      <c r="E205" s="40">
        <v>93088</v>
      </c>
      <c r="F205" s="40">
        <v>54251</v>
      </c>
      <c r="G205" s="40">
        <v>80486</v>
      </c>
      <c r="H205" s="40">
        <v>51763</v>
      </c>
      <c r="I205" s="40">
        <v>23769</v>
      </c>
      <c r="J205" s="29">
        <f t="shared" si="3"/>
        <v>391384</v>
      </c>
      <c r="K205" s="5" t="s">
        <v>361</v>
      </c>
    </row>
    <row r="206" spans="1:11" s="11" customFormat="1" ht="26.25" customHeight="1">
      <c r="A206" s="18"/>
      <c r="B206" s="5" t="s">
        <v>489</v>
      </c>
      <c r="C206" s="8" t="s">
        <v>169</v>
      </c>
      <c r="D206" s="40">
        <v>48837</v>
      </c>
      <c r="E206" s="40">
        <v>52013</v>
      </c>
      <c r="F206" s="40">
        <v>38458</v>
      </c>
      <c r="G206" s="40">
        <v>39253</v>
      </c>
      <c r="H206" s="40">
        <v>34028</v>
      </c>
      <c r="I206" s="40">
        <v>29496</v>
      </c>
      <c r="J206" s="29">
        <f t="shared" si="3"/>
        <v>242085</v>
      </c>
      <c r="K206" s="5" t="s">
        <v>415</v>
      </c>
    </row>
    <row r="207" spans="1:11" s="11" customFormat="1" ht="26.25" customHeight="1">
      <c r="A207" s="7"/>
      <c r="B207" s="5" t="s">
        <v>42</v>
      </c>
      <c r="C207" s="8" t="s">
        <v>169</v>
      </c>
      <c r="D207" s="40">
        <v>407336</v>
      </c>
      <c r="E207" s="40">
        <v>307744</v>
      </c>
      <c r="F207" s="40">
        <v>291485</v>
      </c>
      <c r="G207" s="40">
        <v>366406</v>
      </c>
      <c r="H207" s="40">
        <v>368023</v>
      </c>
      <c r="I207" s="40">
        <v>335959</v>
      </c>
      <c r="J207" s="29">
        <f t="shared" si="3"/>
        <v>2076953</v>
      </c>
      <c r="K207" s="5" t="s">
        <v>375</v>
      </c>
    </row>
    <row r="208" spans="1:11" s="11" customFormat="1" ht="26.25" customHeight="1">
      <c r="A208" s="7"/>
      <c r="B208" s="5" t="s">
        <v>43</v>
      </c>
      <c r="C208" s="8" t="s">
        <v>169</v>
      </c>
      <c r="D208" s="40">
        <v>123069</v>
      </c>
      <c r="E208" s="40">
        <v>179062</v>
      </c>
      <c r="F208" s="40">
        <v>133727</v>
      </c>
      <c r="G208" s="40">
        <v>175850</v>
      </c>
      <c r="H208" s="40">
        <v>137097</v>
      </c>
      <c r="I208" s="40">
        <v>183620</v>
      </c>
      <c r="J208" s="29">
        <f t="shared" si="3"/>
        <v>932425</v>
      </c>
      <c r="K208" s="5" t="s">
        <v>361</v>
      </c>
    </row>
    <row r="209" spans="1:11" s="11" customFormat="1" ht="26.25" customHeight="1">
      <c r="A209" s="7"/>
      <c r="B209" s="5" t="s">
        <v>44</v>
      </c>
      <c r="C209" s="8" t="s">
        <v>169</v>
      </c>
      <c r="D209" s="40">
        <v>56184</v>
      </c>
      <c r="E209" s="40">
        <v>86796</v>
      </c>
      <c r="F209" s="40">
        <v>77482</v>
      </c>
      <c r="G209" s="40">
        <v>82444</v>
      </c>
      <c r="H209" s="40">
        <v>57752</v>
      </c>
      <c r="I209" s="40">
        <v>47025</v>
      </c>
      <c r="J209" s="29">
        <f t="shared" si="3"/>
        <v>407683</v>
      </c>
      <c r="K209" s="5" t="s">
        <v>364</v>
      </c>
    </row>
    <row r="210" spans="1:11" s="11" customFormat="1" ht="26.25" customHeight="1">
      <c r="A210" s="7"/>
      <c r="B210" s="5" t="s">
        <v>45</v>
      </c>
      <c r="C210" s="8" t="s">
        <v>169</v>
      </c>
      <c r="D210" s="40">
        <v>31635</v>
      </c>
      <c r="E210" s="40">
        <v>40511</v>
      </c>
      <c r="F210" s="40">
        <v>24800</v>
      </c>
      <c r="G210" s="40">
        <v>30933</v>
      </c>
      <c r="H210" s="40">
        <v>30806</v>
      </c>
      <c r="I210" s="40">
        <v>22676</v>
      </c>
      <c r="J210" s="29">
        <f t="shared" si="3"/>
        <v>181361</v>
      </c>
      <c r="K210" s="5" t="s">
        <v>375</v>
      </c>
    </row>
    <row r="211" spans="1:11" s="11" customFormat="1" ht="26.25" customHeight="1">
      <c r="A211" s="7"/>
      <c r="B211" s="5" t="s">
        <v>46</v>
      </c>
      <c r="C211" s="8" t="s">
        <v>169</v>
      </c>
      <c r="D211" s="40">
        <v>240589</v>
      </c>
      <c r="E211" s="40">
        <v>165578</v>
      </c>
      <c r="F211" s="40">
        <v>176809</v>
      </c>
      <c r="G211" s="40">
        <v>203181</v>
      </c>
      <c r="H211" s="40">
        <v>191848</v>
      </c>
      <c r="I211" s="40">
        <v>171327</v>
      </c>
      <c r="J211" s="29">
        <f t="shared" si="3"/>
        <v>1149332</v>
      </c>
      <c r="K211" s="5" t="s">
        <v>398</v>
      </c>
    </row>
    <row r="212" spans="1:11" s="11" customFormat="1" ht="26.25" customHeight="1">
      <c r="A212" s="7"/>
      <c r="B212" s="5" t="s">
        <v>47</v>
      </c>
      <c r="C212" s="8" t="s">
        <v>169</v>
      </c>
      <c r="D212" s="40">
        <v>60559</v>
      </c>
      <c r="E212" s="40">
        <v>79235</v>
      </c>
      <c r="F212" s="40">
        <v>326467</v>
      </c>
      <c r="G212" s="40">
        <v>55349</v>
      </c>
      <c r="H212" s="40">
        <v>49072</v>
      </c>
      <c r="I212" s="40">
        <v>41218</v>
      </c>
      <c r="J212" s="29">
        <f t="shared" si="3"/>
        <v>611900</v>
      </c>
      <c r="K212" s="5" t="s">
        <v>416</v>
      </c>
    </row>
    <row r="213" spans="1:11" s="11" customFormat="1" ht="26.25" customHeight="1">
      <c r="A213" s="7"/>
      <c r="B213" s="5" t="s">
        <v>48</v>
      </c>
      <c r="C213" s="8" t="s">
        <v>169</v>
      </c>
      <c r="D213" s="40">
        <v>23206</v>
      </c>
      <c r="E213" s="40">
        <v>20016</v>
      </c>
      <c r="F213" s="40">
        <v>12576</v>
      </c>
      <c r="G213" s="40">
        <v>13670</v>
      </c>
      <c r="H213" s="40">
        <v>6534</v>
      </c>
      <c r="I213" s="40">
        <v>3094</v>
      </c>
      <c r="J213" s="29">
        <f t="shared" si="3"/>
        <v>79096</v>
      </c>
      <c r="K213" s="5" t="s">
        <v>361</v>
      </c>
    </row>
    <row r="214" spans="1:11" s="11" customFormat="1" ht="26.25" customHeight="1">
      <c r="A214" s="7"/>
      <c r="B214" s="5" t="s">
        <v>49</v>
      </c>
      <c r="C214" s="8" t="s">
        <v>169</v>
      </c>
      <c r="D214" s="40">
        <v>132931</v>
      </c>
      <c r="E214" s="40">
        <v>141866</v>
      </c>
      <c r="F214" s="40">
        <v>159133</v>
      </c>
      <c r="G214" s="40">
        <v>181951</v>
      </c>
      <c r="H214" s="40">
        <v>151422</v>
      </c>
      <c r="I214" s="40">
        <v>132240</v>
      </c>
      <c r="J214" s="29">
        <f t="shared" si="3"/>
        <v>899543</v>
      </c>
      <c r="K214" s="5" t="s">
        <v>398</v>
      </c>
    </row>
    <row r="215" spans="1:11" s="11" customFormat="1" ht="26.25" customHeight="1">
      <c r="A215" s="60" t="s">
        <v>490</v>
      </c>
      <c r="B215" s="5" t="s">
        <v>50</v>
      </c>
      <c r="C215" s="8" t="s">
        <v>169</v>
      </c>
      <c r="D215" s="40">
        <v>449976</v>
      </c>
      <c r="E215" s="40">
        <v>427765</v>
      </c>
      <c r="F215" s="40">
        <v>338938</v>
      </c>
      <c r="G215" s="40">
        <v>465116</v>
      </c>
      <c r="H215" s="40">
        <v>397702</v>
      </c>
      <c r="I215" s="40">
        <v>317101</v>
      </c>
      <c r="J215" s="29">
        <f t="shared" si="3"/>
        <v>2396598</v>
      </c>
      <c r="K215" s="5" t="s">
        <v>448</v>
      </c>
    </row>
    <row r="216" spans="1:11" s="11" customFormat="1" ht="26.25" customHeight="1">
      <c r="A216" s="65"/>
      <c r="B216" s="5" t="s">
        <v>325</v>
      </c>
      <c r="C216" s="8" t="s">
        <v>171</v>
      </c>
      <c r="D216" s="40">
        <v>89799</v>
      </c>
      <c r="E216" s="40">
        <v>92946</v>
      </c>
      <c r="F216" s="40">
        <v>55748</v>
      </c>
      <c r="G216" s="40">
        <v>94508</v>
      </c>
      <c r="H216" s="40">
        <v>93747</v>
      </c>
      <c r="I216" s="40">
        <v>84348</v>
      </c>
      <c r="J216" s="29">
        <f t="shared" si="3"/>
        <v>511096</v>
      </c>
      <c r="K216" s="5" t="s">
        <v>361</v>
      </c>
    </row>
    <row r="217" spans="1:11" s="11" customFormat="1" ht="26.25" customHeight="1">
      <c r="A217" s="65"/>
      <c r="B217" s="5" t="s">
        <v>51</v>
      </c>
      <c r="C217" s="8" t="s">
        <v>239</v>
      </c>
      <c r="D217" s="40">
        <v>2235</v>
      </c>
      <c r="E217" s="40">
        <v>1577</v>
      </c>
      <c r="F217" s="40">
        <v>1970</v>
      </c>
      <c r="G217" s="40">
        <v>2727</v>
      </c>
      <c r="H217" s="40">
        <v>4100</v>
      </c>
      <c r="I217" s="40">
        <v>3903</v>
      </c>
      <c r="J217" s="29">
        <f t="shared" si="3"/>
        <v>16512</v>
      </c>
      <c r="K217" s="5" t="s">
        <v>361</v>
      </c>
    </row>
    <row r="218" spans="1:11" s="11" customFormat="1" ht="26.25" customHeight="1">
      <c r="A218" s="62" t="s">
        <v>491</v>
      </c>
      <c r="B218" s="5" t="s">
        <v>52</v>
      </c>
      <c r="C218" s="8" t="s">
        <v>239</v>
      </c>
      <c r="D218" s="40">
        <v>847</v>
      </c>
      <c r="E218" s="40">
        <v>848</v>
      </c>
      <c r="F218" s="40">
        <v>785</v>
      </c>
      <c r="G218" s="40">
        <v>1771</v>
      </c>
      <c r="H218" s="40">
        <v>2980</v>
      </c>
      <c r="I218" s="40">
        <v>7972</v>
      </c>
      <c r="J218" s="29">
        <f t="shared" si="3"/>
        <v>15203</v>
      </c>
      <c r="K218" s="5" t="s">
        <v>361</v>
      </c>
    </row>
    <row r="219" spans="1:11" s="11" customFormat="1" ht="26.25" customHeight="1">
      <c r="A219" s="62"/>
      <c r="B219" s="5" t="s">
        <v>53</v>
      </c>
      <c r="C219" s="8" t="s">
        <v>239</v>
      </c>
      <c r="D219" s="40">
        <v>119567</v>
      </c>
      <c r="E219" s="40">
        <v>148613</v>
      </c>
      <c r="F219" s="40">
        <v>74488</v>
      </c>
      <c r="G219" s="40">
        <v>107196</v>
      </c>
      <c r="H219" s="40">
        <v>89060</v>
      </c>
      <c r="I219" s="40">
        <v>62664</v>
      </c>
      <c r="J219" s="29">
        <f t="shared" si="3"/>
        <v>601588</v>
      </c>
      <c r="K219" s="5" t="s">
        <v>361</v>
      </c>
    </row>
    <row r="220" spans="1:11" s="11" customFormat="1" ht="26.25" customHeight="1">
      <c r="A220" s="62"/>
      <c r="B220" s="5" t="s">
        <v>54</v>
      </c>
      <c r="C220" s="8" t="s">
        <v>239</v>
      </c>
      <c r="D220" s="40">
        <v>71561</v>
      </c>
      <c r="E220" s="40">
        <v>81205</v>
      </c>
      <c r="F220" s="40">
        <v>45993</v>
      </c>
      <c r="G220" s="40">
        <v>66308</v>
      </c>
      <c r="H220" s="40">
        <v>76060</v>
      </c>
      <c r="I220" s="40">
        <v>61474</v>
      </c>
      <c r="J220" s="29">
        <f t="shared" si="3"/>
        <v>402601</v>
      </c>
      <c r="K220" s="5" t="s">
        <v>361</v>
      </c>
    </row>
    <row r="221" spans="1:11" s="11" customFormat="1" ht="26.25" customHeight="1">
      <c r="A221" s="62"/>
      <c r="B221" s="5" t="s">
        <v>55</v>
      </c>
      <c r="C221" s="8" t="s">
        <v>245</v>
      </c>
      <c r="D221" s="40">
        <v>28392</v>
      </c>
      <c r="E221" s="40">
        <v>34130</v>
      </c>
      <c r="F221" s="40">
        <v>13158</v>
      </c>
      <c r="G221" s="40">
        <v>22362</v>
      </c>
      <c r="H221" s="40">
        <v>18175</v>
      </c>
      <c r="I221" s="40">
        <v>10814</v>
      </c>
      <c r="J221" s="29">
        <f t="shared" si="3"/>
        <v>127031</v>
      </c>
      <c r="K221" s="5" t="s">
        <v>375</v>
      </c>
    </row>
    <row r="222" spans="1:11" s="11" customFormat="1" ht="26.25" customHeight="1">
      <c r="A222" s="24"/>
      <c r="B222" s="5" t="s">
        <v>56</v>
      </c>
      <c r="C222" s="8" t="s">
        <v>245</v>
      </c>
      <c r="D222" s="40">
        <v>5051</v>
      </c>
      <c r="E222" s="40">
        <v>8135</v>
      </c>
      <c r="F222" s="40">
        <v>7447</v>
      </c>
      <c r="G222" s="40">
        <v>3625</v>
      </c>
      <c r="H222" s="40">
        <v>18611</v>
      </c>
      <c r="I222" s="40">
        <v>4951</v>
      </c>
      <c r="J222" s="29">
        <f t="shared" si="3"/>
        <v>47820</v>
      </c>
      <c r="K222" s="5" t="s">
        <v>361</v>
      </c>
    </row>
    <row r="223" spans="1:11" s="11" customFormat="1" ht="26.25" customHeight="1">
      <c r="A223" s="24"/>
      <c r="B223" s="5" t="s">
        <v>57</v>
      </c>
      <c r="C223" s="8" t="s">
        <v>196</v>
      </c>
      <c r="D223" s="40">
        <v>13212</v>
      </c>
      <c r="E223" s="40">
        <v>17827</v>
      </c>
      <c r="F223" s="40">
        <v>10470</v>
      </c>
      <c r="G223" s="40">
        <v>13939</v>
      </c>
      <c r="H223" s="40">
        <v>11949</v>
      </c>
      <c r="I223" s="40">
        <v>11217</v>
      </c>
      <c r="J223" s="29">
        <f t="shared" si="3"/>
        <v>78614</v>
      </c>
      <c r="K223" s="5" t="s">
        <v>417</v>
      </c>
    </row>
    <row r="224" spans="1:11" s="11" customFormat="1" ht="26.25" customHeight="1">
      <c r="A224" s="7"/>
      <c r="B224" s="5" t="s">
        <v>58</v>
      </c>
      <c r="C224" s="8" t="s">
        <v>196</v>
      </c>
      <c r="D224" s="40">
        <v>0</v>
      </c>
      <c r="E224" s="40">
        <v>0</v>
      </c>
      <c r="F224" s="40">
        <v>0</v>
      </c>
      <c r="G224" s="40">
        <v>0</v>
      </c>
      <c r="H224" s="40">
        <v>0</v>
      </c>
      <c r="I224" s="40">
        <v>0</v>
      </c>
      <c r="J224" s="29">
        <f t="shared" si="3"/>
        <v>0</v>
      </c>
      <c r="K224" s="5" t="s">
        <v>515</v>
      </c>
    </row>
    <row r="225" spans="1:11" s="11" customFormat="1" ht="26.25" customHeight="1">
      <c r="A225" s="7"/>
      <c r="B225" s="5" t="s">
        <v>59</v>
      </c>
      <c r="C225" s="8" t="s">
        <v>196</v>
      </c>
      <c r="D225" s="40">
        <v>16656</v>
      </c>
      <c r="E225" s="40">
        <v>16402</v>
      </c>
      <c r="F225" s="40">
        <v>12365</v>
      </c>
      <c r="G225" s="40">
        <v>16923</v>
      </c>
      <c r="H225" s="40">
        <v>13743</v>
      </c>
      <c r="I225" s="40">
        <v>11060</v>
      </c>
      <c r="J225" s="29">
        <f t="shared" si="3"/>
        <v>87149</v>
      </c>
      <c r="K225" s="5" t="s">
        <v>417</v>
      </c>
    </row>
    <row r="226" spans="1:11" s="11" customFormat="1" ht="26.25" customHeight="1">
      <c r="A226" s="7"/>
      <c r="B226" s="5" t="s">
        <v>60</v>
      </c>
      <c r="C226" s="8" t="s">
        <v>213</v>
      </c>
      <c r="D226" s="40">
        <v>28328</v>
      </c>
      <c r="E226" s="40">
        <v>24408</v>
      </c>
      <c r="F226" s="40">
        <v>32360</v>
      </c>
      <c r="G226" s="40">
        <v>38319</v>
      </c>
      <c r="H226" s="40">
        <v>44008</v>
      </c>
      <c r="I226" s="40">
        <v>40911</v>
      </c>
      <c r="J226" s="29">
        <f t="shared" si="3"/>
        <v>208334</v>
      </c>
      <c r="K226" s="5" t="s">
        <v>394</v>
      </c>
    </row>
    <row r="227" spans="1:11" s="11" customFormat="1" ht="26.25" customHeight="1">
      <c r="A227" s="66" t="s">
        <v>492</v>
      </c>
      <c r="B227" s="5" t="s">
        <v>61</v>
      </c>
      <c r="C227" s="8" t="s">
        <v>351</v>
      </c>
      <c r="D227" s="40">
        <v>50379</v>
      </c>
      <c r="E227" s="40">
        <v>47685</v>
      </c>
      <c r="F227" s="40">
        <v>33642</v>
      </c>
      <c r="G227" s="40">
        <v>49875</v>
      </c>
      <c r="H227" s="40">
        <v>31990</v>
      </c>
      <c r="I227" s="40">
        <v>22485</v>
      </c>
      <c r="J227" s="29">
        <f t="shared" si="3"/>
        <v>236056</v>
      </c>
      <c r="K227" s="5" t="s">
        <v>361</v>
      </c>
    </row>
    <row r="228" spans="1:11" s="11" customFormat="1" ht="26.25" customHeight="1">
      <c r="A228" s="67"/>
      <c r="B228" s="5" t="s">
        <v>493</v>
      </c>
      <c r="C228" s="8" t="s">
        <v>351</v>
      </c>
      <c r="D228" s="40">
        <v>233450</v>
      </c>
      <c r="E228" s="40">
        <v>206500</v>
      </c>
      <c r="F228" s="40">
        <v>165140</v>
      </c>
      <c r="G228" s="40">
        <v>239640</v>
      </c>
      <c r="H228" s="40">
        <v>223810</v>
      </c>
      <c r="I228" s="40">
        <v>126420</v>
      </c>
      <c r="J228" s="29">
        <f t="shared" si="3"/>
        <v>1194960</v>
      </c>
      <c r="K228" s="5" t="s">
        <v>355</v>
      </c>
    </row>
    <row r="229" spans="1:11" s="11" customFormat="1" ht="26.25" customHeight="1">
      <c r="A229" s="68"/>
      <c r="B229" s="5" t="s">
        <v>62</v>
      </c>
      <c r="C229" s="8" t="s">
        <v>63</v>
      </c>
      <c r="D229" s="40">
        <v>363256</v>
      </c>
      <c r="E229" s="40">
        <v>459504</v>
      </c>
      <c r="F229" s="40">
        <v>298691</v>
      </c>
      <c r="G229" s="40">
        <v>181506</v>
      </c>
      <c r="H229" s="40">
        <v>299745</v>
      </c>
      <c r="I229" s="40">
        <v>124551</v>
      </c>
      <c r="J229" s="29">
        <f t="shared" si="3"/>
        <v>1727253</v>
      </c>
      <c r="K229" s="5" t="s">
        <v>516</v>
      </c>
    </row>
    <row r="230" spans="1:11" s="11" customFormat="1" ht="26.25" customHeight="1">
      <c r="A230" s="68"/>
      <c r="B230" s="5" t="s">
        <v>64</v>
      </c>
      <c r="C230" s="8" t="s">
        <v>179</v>
      </c>
      <c r="D230" s="40">
        <v>352245</v>
      </c>
      <c r="E230" s="40">
        <v>236547</v>
      </c>
      <c r="F230" s="40">
        <v>147830</v>
      </c>
      <c r="G230" s="40">
        <v>116169</v>
      </c>
      <c r="H230" s="40">
        <v>252953</v>
      </c>
      <c r="I230" s="40">
        <v>125438</v>
      </c>
      <c r="J230" s="29">
        <f t="shared" si="3"/>
        <v>1231182</v>
      </c>
      <c r="K230" s="5" t="s">
        <v>418</v>
      </c>
    </row>
    <row r="231" spans="1:11" s="11" customFormat="1" ht="26.25" customHeight="1">
      <c r="A231" s="68"/>
      <c r="B231" s="5" t="s">
        <v>65</v>
      </c>
      <c r="C231" s="8" t="s">
        <v>204</v>
      </c>
      <c r="D231" s="40">
        <v>32653</v>
      </c>
      <c r="E231" s="40">
        <v>21799</v>
      </c>
      <c r="F231" s="40">
        <v>23919</v>
      </c>
      <c r="G231" s="40">
        <v>39949</v>
      </c>
      <c r="H231" s="40">
        <v>49536</v>
      </c>
      <c r="I231" s="40">
        <v>39784</v>
      </c>
      <c r="J231" s="29">
        <f t="shared" si="3"/>
        <v>207640</v>
      </c>
      <c r="K231" s="5" t="s">
        <v>411</v>
      </c>
    </row>
    <row r="232" spans="1:11" s="11" customFormat="1" ht="26.25" customHeight="1">
      <c r="A232" s="68"/>
      <c r="B232" s="5" t="s">
        <v>66</v>
      </c>
      <c r="C232" s="8" t="s">
        <v>164</v>
      </c>
      <c r="D232" s="40">
        <v>62683</v>
      </c>
      <c r="E232" s="40">
        <v>64420</v>
      </c>
      <c r="F232" s="40">
        <v>47591</v>
      </c>
      <c r="G232" s="40">
        <v>56565</v>
      </c>
      <c r="H232" s="40">
        <v>53854</v>
      </c>
      <c r="I232" s="40">
        <v>37103</v>
      </c>
      <c r="J232" s="29">
        <f t="shared" si="3"/>
        <v>322216</v>
      </c>
      <c r="K232" s="5" t="s">
        <v>419</v>
      </c>
    </row>
    <row r="233" spans="1:11" s="11" customFormat="1" ht="26.25" customHeight="1">
      <c r="A233" s="68"/>
      <c r="B233" s="5" t="s">
        <v>67</v>
      </c>
      <c r="C233" s="8" t="s">
        <v>164</v>
      </c>
      <c r="D233" s="40">
        <v>13703</v>
      </c>
      <c r="E233" s="40">
        <v>14795</v>
      </c>
      <c r="F233" s="40">
        <v>12838</v>
      </c>
      <c r="G233" s="40">
        <v>18550</v>
      </c>
      <c r="H233" s="40">
        <v>18064</v>
      </c>
      <c r="I233" s="40">
        <v>9552</v>
      </c>
      <c r="J233" s="29">
        <f t="shared" si="3"/>
        <v>87502</v>
      </c>
      <c r="K233" s="30" t="s">
        <v>420</v>
      </c>
    </row>
    <row r="234" spans="1:11" s="11" customFormat="1" ht="26.25" customHeight="1">
      <c r="A234" s="68"/>
      <c r="B234" s="5" t="s">
        <v>68</v>
      </c>
      <c r="C234" s="8" t="s">
        <v>39</v>
      </c>
      <c r="D234" s="40">
        <v>129269</v>
      </c>
      <c r="E234" s="40">
        <v>100489</v>
      </c>
      <c r="F234" s="40">
        <v>100532</v>
      </c>
      <c r="G234" s="40">
        <v>100532</v>
      </c>
      <c r="H234" s="40">
        <v>100214</v>
      </c>
      <c r="I234" s="40">
        <v>126403</v>
      </c>
      <c r="J234" s="29">
        <f t="shared" si="3"/>
        <v>657439</v>
      </c>
      <c r="K234" s="25" t="s">
        <v>421</v>
      </c>
    </row>
    <row r="235" spans="1:11" s="11" customFormat="1" ht="26.25" customHeight="1">
      <c r="A235" s="70" t="s">
        <v>494</v>
      </c>
      <c r="B235" s="6" t="s">
        <v>69</v>
      </c>
      <c r="C235" s="8" t="s">
        <v>210</v>
      </c>
      <c r="D235" s="40">
        <v>112118</v>
      </c>
      <c r="E235" s="40">
        <v>132938</v>
      </c>
      <c r="F235" s="40">
        <v>97072</v>
      </c>
      <c r="G235" s="40">
        <v>75327</v>
      </c>
      <c r="H235" s="40">
        <v>68054</v>
      </c>
      <c r="I235" s="40">
        <v>66332</v>
      </c>
      <c r="J235" s="29">
        <f t="shared" si="3"/>
        <v>551841</v>
      </c>
      <c r="K235" s="5" t="s">
        <v>422</v>
      </c>
    </row>
    <row r="236" spans="1:11" s="11" customFormat="1" ht="26.25" customHeight="1">
      <c r="A236" s="71"/>
      <c r="B236" s="5" t="s">
        <v>313</v>
      </c>
      <c r="C236" s="8" t="s">
        <v>210</v>
      </c>
      <c r="D236" s="40">
        <v>44925</v>
      </c>
      <c r="E236" s="40">
        <v>34418</v>
      </c>
      <c r="F236" s="40">
        <v>29667</v>
      </c>
      <c r="G236" s="40">
        <v>38277</v>
      </c>
      <c r="H236" s="40">
        <v>41176</v>
      </c>
      <c r="I236" s="40">
        <v>21469</v>
      </c>
      <c r="J236" s="29">
        <f t="shared" si="3"/>
        <v>209932</v>
      </c>
      <c r="K236" s="5" t="s">
        <v>361</v>
      </c>
    </row>
    <row r="237" spans="1:11" s="11" customFormat="1" ht="26.25" customHeight="1">
      <c r="A237" s="71"/>
      <c r="B237" s="5" t="s">
        <v>70</v>
      </c>
      <c r="C237" s="8" t="s">
        <v>239</v>
      </c>
      <c r="D237" s="40">
        <v>24404</v>
      </c>
      <c r="E237" s="40">
        <v>18889</v>
      </c>
      <c r="F237" s="40">
        <v>12023</v>
      </c>
      <c r="G237" s="40">
        <v>23106</v>
      </c>
      <c r="H237" s="40">
        <v>23919</v>
      </c>
      <c r="I237" s="40">
        <v>6887</v>
      </c>
      <c r="J237" s="29">
        <f t="shared" si="3"/>
        <v>109228</v>
      </c>
      <c r="K237" s="5" t="s">
        <v>361</v>
      </c>
    </row>
    <row r="238" spans="1:11" s="11" customFormat="1" ht="26.25" customHeight="1">
      <c r="A238" s="71"/>
      <c r="B238" s="5" t="s">
        <v>71</v>
      </c>
      <c r="C238" s="8" t="s">
        <v>239</v>
      </c>
      <c r="D238" s="40">
        <v>48890</v>
      </c>
      <c r="E238" s="40">
        <v>45855</v>
      </c>
      <c r="F238" s="40">
        <v>37420</v>
      </c>
      <c r="G238" s="40">
        <v>65605</v>
      </c>
      <c r="H238" s="40">
        <v>52092</v>
      </c>
      <c r="I238" s="40">
        <v>47565</v>
      </c>
      <c r="J238" s="29">
        <f t="shared" si="3"/>
        <v>297427</v>
      </c>
      <c r="K238" s="5" t="s">
        <v>423</v>
      </c>
    </row>
    <row r="239" spans="1:11" s="11" customFormat="1" ht="26.25" customHeight="1">
      <c r="A239" s="71"/>
      <c r="B239" s="5" t="s">
        <v>72</v>
      </c>
      <c r="C239" s="8" t="s">
        <v>239</v>
      </c>
      <c r="D239" s="40">
        <v>73864</v>
      </c>
      <c r="E239" s="40">
        <v>56584</v>
      </c>
      <c r="F239" s="40">
        <v>54752</v>
      </c>
      <c r="G239" s="40">
        <v>57884</v>
      </c>
      <c r="H239" s="40">
        <v>55418</v>
      </c>
      <c r="I239" s="40">
        <v>31413</v>
      </c>
      <c r="J239" s="29">
        <f t="shared" si="3"/>
        <v>329915</v>
      </c>
      <c r="K239" s="5" t="s">
        <v>423</v>
      </c>
    </row>
    <row r="240" spans="1:11" s="11" customFormat="1" ht="26.25" customHeight="1">
      <c r="A240" s="72"/>
      <c r="B240" s="5" t="s">
        <v>73</v>
      </c>
      <c r="C240" s="8" t="s">
        <v>245</v>
      </c>
      <c r="D240" s="40">
        <v>139079</v>
      </c>
      <c r="E240" s="40">
        <v>130927</v>
      </c>
      <c r="F240" s="40">
        <v>95674</v>
      </c>
      <c r="G240" s="40">
        <v>101296</v>
      </c>
      <c r="H240" s="40">
        <v>107150</v>
      </c>
      <c r="I240" s="40">
        <v>93098</v>
      </c>
      <c r="J240" s="29">
        <f t="shared" si="3"/>
        <v>667224</v>
      </c>
      <c r="K240" s="5" t="s">
        <v>355</v>
      </c>
    </row>
    <row r="241" spans="1:11" s="11" customFormat="1" ht="26.25" customHeight="1">
      <c r="A241" s="26"/>
      <c r="B241" s="5" t="s">
        <v>74</v>
      </c>
      <c r="C241" s="8" t="s">
        <v>216</v>
      </c>
      <c r="D241" s="40">
        <v>15082</v>
      </c>
      <c r="E241" s="40">
        <v>10510</v>
      </c>
      <c r="F241" s="40">
        <v>9904</v>
      </c>
      <c r="G241" s="40">
        <v>19293</v>
      </c>
      <c r="H241" s="40">
        <v>19168</v>
      </c>
      <c r="I241" s="40">
        <v>9421</v>
      </c>
      <c r="J241" s="29">
        <f t="shared" si="3"/>
        <v>83378</v>
      </c>
      <c r="K241" s="5" t="s">
        <v>361</v>
      </c>
    </row>
    <row r="242" spans="1:11" s="11" customFormat="1" ht="26.25" customHeight="1">
      <c r="A242" s="27"/>
      <c r="B242" s="5" t="s">
        <v>75</v>
      </c>
      <c r="C242" s="8" t="s">
        <v>216</v>
      </c>
      <c r="D242" s="40">
        <v>0</v>
      </c>
      <c r="E242" s="40">
        <v>0</v>
      </c>
      <c r="F242" s="40">
        <v>0</v>
      </c>
      <c r="G242" s="40">
        <v>0</v>
      </c>
      <c r="H242" s="40">
        <v>0</v>
      </c>
      <c r="I242" s="40">
        <v>0</v>
      </c>
      <c r="J242" s="29">
        <f t="shared" si="3"/>
        <v>0</v>
      </c>
      <c r="K242" s="5" t="s">
        <v>449</v>
      </c>
    </row>
    <row r="243" spans="1:11" s="11" customFormat="1" ht="26.25" customHeight="1">
      <c r="A243" s="27"/>
      <c r="B243" s="5" t="s">
        <v>76</v>
      </c>
      <c r="C243" s="8" t="s">
        <v>351</v>
      </c>
      <c r="D243" s="40">
        <v>14470</v>
      </c>
      <c r="E243" s="40">
        <v>10825</v>
      </c>
      <c r="F243" s="40">
        <v>8232</v>
      </c>
      <c r="G243" s="40">
        <v>16148</v>
      </c>
      <c r="H243" s="40">
        <v>16531</v>
      </c>
      <c r="I243" s="40">
        <v>10513</v>
      </c>
      <c r="J243" s="29">
        <f t="shared" si="3"/>
        <v>76719</v>
      </c>
      <c r="K243" s="5" t="s">
        <v>361</v>
      </c>
    </row>
    <row r="244" spans="1:11" s="11" customFormat="1" ht="26.25" customHeight="1">
      <c r="A244" s="27"/>
      <c r="B244" s="5" t="s">
        <v>77</v>
      </c>
      <c r="C244" s="8" t="s">
        <v>204</v>
      </c>
      <c r="D244" s="40">
        <v>14242</v>
      </c>
      <c r="E244" s="40">
        <v>15127</v>
      </c>
      <c r="F244" s="40">
        <v>9623</v>
      </c>
      <c r="G244" s="40">
        <v>13907</v>
      </c>
      <c r="H244" s="40">
        <v>12658</v>
      </c>
      <c r="I244" s="40">
        <v>5788</v>
      </c>
      <c r="J244" s="29">
        <f t="shared" si="3"/>
        <v>71345</v>
      </c>
      <c r="K244" s="5" t="s">
        <v>361</v>
      </c>
    </row>
    <row r="245" spans="1:11" s="11" customFormat="1" ht="26.25" customHeight="1">
      <c r="A245" s="60" t="s">
        <v>190</v>
      </c>
      <c r="B245" s="5" t="s">
        <v>78</v>
      </c>
      <c r="C245" s="8" t="s">
        <v>204</v>
      </c>
      <c r="D245" s="40">
        <v>16860</v>
      </c>
      <c r="E245" s="40">
        <v>9135</v>
      </c>
      <c r="F245" s="40">
        <v>6045</v>
      </c>
      <c r="G245" s="40">
        <v>10091</v>
      </c>
      <c r="H245" s="40">
        <v>11060</v>
      </c>
      <c r="I245" s="40">
        <v>150</v>
      </c>
      <c r="J245" s="29">
        <f t="shared" si="3"/>
        <v>53341</v>
      </c>
      <c r="K245" s="5" t="s">
        <v>361</v>
      </c>
    </row>
    <row r="246" spans="1:11" s="11" customFormat="1" ht="26.25" customHeight="1">
      <c r="A246" s="63"/>
      <c r="B246" s="5" t="s">
        <v>79</v>
      </c>
      <c r="C246" s="8" t="s">
        <v>164</v>
      </c>
      <c r="D246" s="40">
        <v>37197</v>
      </c>
      <c r="E246" s="40">
        <v>24040</v>
      </c>
      <c r="F246" s="40">
        <v>8351</v>
      </c>
      <c r="G246" s="40">
        <v>7589</v>
      </c>
      <c r="H246" s="40">
        <v>5920</v>
      </c>
      <c r="I246" s="40">
        <v>162</v>
      </c>
      <c r="J246" s="29">
        <f t="shared" si="3"/>
        <v>83259</v>
      </c>
      <c r="K246" s="5" t="s">
        <v>361</v>
      </c>
    </row>
    <row r="247" spans="1:11" s="11" customFormat="1" ht="26.25" customHeight="1">
      <c r="A247" s="63"/>
      <c r="B247" s="5" t="s">
        <v>80</v>
      </c>
      <c r="C247" s="8" t="s">
        <v>164</v>
      </c>
      <c r="D247" s="40">
        <v>18487</v>
      </c>
      <c r="E247" s="40">
        <v>12810</v>
      </c>
      <c r="F247" s="40">
        <v>10785</v>
      </c>
      <c r="G247" s="40">
        <v>17131</v>
      </c>
      <c r="H247" s="40">
        <v>15593</v>
      </c>
      <c r="I247" s="40">
        <v>6487</v>
      </c>
      <c r="J247" s="29">
        <f t="shared" si="3"/>
        <v>81293</v>
      </c>
      <c r="K247" s="5" t="s">
        <v>361</v>
      </c>
    </row>
    <row r="248" spans="1:11" s="11" customFormat="1" ht="26.25" customHeight="1">
      <c r="A248" s="63"/>
      <c r="B248" s="5" t="s">
        <v>495</v>
      </c>
      <c r="C248" s="8" t="s">
        <v>164</v>
      </c>
      <c r="D248" s="40">
        <v>104863</v>
      </c>
      <c r="E248" s="40">
        <v>89551</v>
      </c>
      <c r="F248" s="40">
        <v>101814</v>
      </c>
      <c r="G248" s="40">
        <v>118872</v>
      </c>
      <c r="H248" s="40">
        <v>133609</v>
      </c>
      <c r="I248" s="40">
        <v>108287</v>
      </c>
      <c r="J248" s="29">
        <f t="shared" si="3"/>
        <v>656996</v>
      </c>
      <c r="K248" s="5" t="s">
        <v>361</v>
      </c>
    </row>
    <row r="249" spans="1:11" s="11" customFormat="1" ht="26.25" customHeight="1">
      <c r="A249" s="62" t="s">
        <v>496</v>
      </c>
      <c r="B249" s="5" t="s">
        <v>81</v>
      </c>
      <c r="C249" s="8" t="s">
        <v>164</v>
      </c>
      <c r="D249" s="40">
        <v>2701</v>
      </c>
      <c r="E249" s="40">
        <v>2530</v>
      </c>
      <c r="F249" s="40">
        <v>2052</v>
      </c>
      <c r="G249" s="40">
        <v>2859</v>
      </c>
      <c r="H249" s="40">
        <v>3782</v>
      </c>
      <c r="I249" s="40">
        <v>2230</v>
      </c>
      <c r="J249" s="29">
        <f t="shared" si="3"/>
        <v>16154</v>
      </c>
      <c r="K249" s="5" t="s">
        <v>424</v>
      </c>
    </row>
    <row r="250" spans="1:11" s="11" customFormat="1" ht="26.25" customHeight="1">
      <c r="A250" s="63"/>
      <c r="B250" s="5" t="s">
        <v>82</v>
      </c>
      <c r="C250" s="8" t="s">
        <v>218</v>
      </c>
      <c r="D250" s="40">
        <v>149995</v>
      </c>
      <c r="E250" s="40">
        <v>158169</v>
      </c>
      <c r="F250" s="40">
        <v>239610</v>
      </c>
      <c r="G250" s="40">
        <v>188309</v>
      </c>
      <c r="H250" s="40">
        <v>117732</v>
      </c>
      <c r="I250" s="40">
        <v>73928</v>
      </c>
      <c r="J250" s="29">
        <f t="shared" si="3"/>
        <v>927743</v>
      </c>
      <c r="K250" s="5" t="s">
        <v>361</v>
      </c>
    </row>
    <row r="251" spans="1:11" s="11" customFormat="1" ht="26.25" customHeight="1">
      <c r="A251" s="63"/>
      <c r="B251" s="5" t="s">
        <v>319</v>
      </c>
      <c r="C251" s="8" t="s">
        <v>171</v>
      </c>
      <c r="D251" s="40">
        <v>18929</v>
      </c>
      <c r="E251" s="40">
        <v>17494</v>
      </c>
      <c r="F251" s="40">
        <v>13111</v>
      </c>
      <c r="G251" s="40">
        <v>16536</v>
      </c>
      <c r="H251" s="40">
        <v>16144</v>
      </c>
      <c r="I251" s="40">
        <v>9120</v>
      </c>
      <c r="J251" s="29">
        <f t="shared" si="3"/>
        <v>91334</v>
      </c>
      <c r="K251" s="5" t="s">
        <v>361</v>
      </c>
    </row>
    <row r="252" spans="1:11" s="11" customFormat="1" ht="26.25" customHeight="1">
      <c r="A252" s="63"/>
      <c r="B252" s="5" t="s">
        <v>83</v>
      </c>
      <c r="C252" s="8" t="s">
        <v>171</v>
      </c>
      <c r="D252" s="40">
        <v>6343</v>
      </c>
      <c r="E252" s="40">
        <v>6856</v>
      </c>
      <c r="F252" s="40">
        <v>3747</v>
      </c>
      <c r="G252" s="40">
        <v>5484</v>
      </c>
      <c r="H252" s="40">
        <v>5213</v>
      </c>
      <c r="I252" s="40">
        <v>3201</v>
      </c>
      <c r="J252" s="29">
        <f t="shared" si="3"/>
        <v>30844</v>
      </c>
      <c r="K252" s="5" t="s">
        <v>361</v>
      </c>
    </row>
    <row r="253" spans="1:11" s="11" customFormat="1" ht="26.25" customHeight="1">
      <c r="A253" s="63"/>
      <c r="B253" s="5" t="s">
        <v>84</v>
      </c>
      <c r="C253" s="8" t="s">
        <v>239</v>
      </c>
      <c r="D253" s="40">
        <v>35135</v>
      </c>
      <c r="E253" s="40">
        <v>36209</v>
      </c>
      <c r="F253" s="40">
        <v>16737</v>
      </c>
      <c r="G253" s="40">
        <v>28266</v>
      </c>
      <c r="H253" s="40">
        <v>23112</v>
      </c>
      <c r="I253" s="40">
        <v>18449</v>
      </c>
      <c r="J253" s="29">
        <f t="shared" si="3"/>
        <v>157908</v>
      </c>
      <c r="K253" s="5" t="s">
        <v>361</v>
      </c>
    </row>
    <row r="254" spans="1:11" s="11" customFormat="1" ht="26.25" customHeight="1">
      <c r="A254" s="63"/>
      <c r="B254" s="5" t="s">
        <v>85</v>
      </c>
      <c r="C254" s="8" t="s">
        <v>239</v>
      </c>
      <c r="D254" s="40">
        <v>9834</v>
      </c>
      <c r="E254" s="40">
        <v>11042</v>
      </c>
      <c r="F254" s="40">
        <v>7960</v>
      </c>
      <c r="G254" s="40">
        <v>11232</v>
      </c>
      <c r="H254" s="40">
        <v>11018</v>
      </c>
      <c r="I254" s="40">
        <v>10309</v>
      </c>
      <c r="J254" s="29">
        <f t="shared" si="3"/>
        <v>61395</v>
      </c>
      <c r="K254" s="5" t="s">
        <v>361</v>
      </c>
    </row>
    <row r="255" spans="1:11" s="11" customFormat="1" ht="26.25" customHeight="1">
      <c r="A255" s="27"/>
      <c r="B255" s="5" t="s">
        <v>86</v>
      </c>
      <c r="C255" s="8" t="s">
        <v>239</v>
      </c>
      <c r="D255" s="40">
        <v>16947</v>
      </c>
      <c r="E255" s="40">
        <v>14820</v>
      </c>
      <c r="F255" s="40">
        <v>8394</v>
      </c>
      <c r="G255" s="40">
        <v>13632</v>
      </c>
      <c r="H255" s="40">
        <v>12131</v>
      </c>
      <c r="I255" s="40">
        <v>10323</v>
      </c>
      <c r="J255" s="29">
        <f t="shared" si="3"/>
        <v>76247</v>
      </c>
      <c r="K255" s="5" t="s">
        <v>361</v>
      </c>
    </row>
    <row r="256" spans="1:11" s="11" customFormat="1" ht="26.25" customHeight="1">
      <c r="A256" s="27"/>
      <c r="B256" s="5" t="s">
        <v>87</v>
      </c>
      <c r="C256" s="8" t="s">
        <v>245</v>
      </c>
      <c r="D256" s="40">
        <v>7359</v>
      </c>
      <c r="E256" s="40">
        <v>4408</v>
      </c>
      <c r="F256" s="40">
        <v>2919</v>
      </c>
      <c r="G256" s="40">
        <v>4736</v>
      </c>
      <c r="H256" s="40">
        <v>3598</v>
      </c>
      <c r="I256" s="40">
        <v>2292</v>
      </c>
      <c r="J256" s="29">
        <f t="shared" si="3"/>
        <v>25312</v>
      </c>
      <c r="K256" s="5" t="s">
        <v>361</v>
      </c>
    </row>
    <row r="257" spans="1:11" s="11" customFormat="1" ht="26.25" customHeight="1">
      <c r="A257" s="27"/>
      <c r="B257" s="5" t="s">
        <v>88</v>
      </c>
      <c r="C257" s="8" t="s">
        <v>245</v>
      </c>
      <c r="D257" s="40">
        <v>2229</v>
      </c>
      <c r="E257" s="40">
        <v>2538</v>
      </c>
      <c r="F257" s="40">
        <v>2281</v>
      </c>
      <c r="G257" s="40">
        <v>4540</v>
      </c>
      <c r="H257" s="40">
        <v>3057</v>
      </c>
      <c r="I257" s="40">
        <v>1794</v>
      </c>
      <c r="J257" s="29">
        <f t="shared" si="3"/>
        <v>16439</v>
      </c>
      <c r="K257" s="5" t="s">
        <v>361</v>
      </c>
    </row>
    <row r="258" spans="1:11" s="11" customFormat="1" ht="26.25" customHeight="1">
      <c r="A258" s="38"/>
      <c r="B258" s="5" t="s">
        <v>89</v>
      </c>
      <c r="C258" s="8" t="s">
        <v>196</v>
      </c>
      <c r="D258" s="40">
        <v>12969</v>
      </c>
      <c r="E258" s="40">
        <v>14313</v>
      </c>
      <c r="F258" s="40">
        <v>8280</v>
      </c>
      <c r="G258" s="40">
        <v>12772</v>
      </c>
      <c r="H258" s="40">
        <v>9711</v>
      </c>
      <c r="I258" s="40">
        <v>6252</v>
      </c>
      <c r="J258" s="29">
        <f t="shared" si="3"/>
        <v>64297</v>
      </c>
      <c r="K258" s="5" t="s">
        <v>361</v>
      </c>
    </row>
    <row r="259" spans="1:11" s="11" customFormat="1" ht="26.25" customHeight="1">
      <c r="A259" s="73" t="s">
        <v>191</v>
      </c>
      <c r="B259" s="5" t="s">
        <v>236</v>
      </c>
      <c r="C259" s="8" t="s">
        <v>216</v>
      </c>
      <c r="D259" s="40">
        <v>0</v>
      </c>
      <c r="E259" s="40">
        <v>0</v>
      </c>
      <c r="F259" s="40">
        <v>0</v>
      </c>
      <c r="G259" s="40">
        <v>0</v>
      </c>
      <c r="H259" s="40">
        <v>115194</v>
      </c>
      <c r="I259" s="40">
        <v>60444</v>
      </c>
      <c r="J259" s="29">
        <f t="shared" si="3"/>
        <v>175638</v>
      </c>
      <c r="K259" s="5" t="s">
        <v>531</v>
      </c>
    </row>
    <row r="260" spans="1:11" s="11" customFormat="1" ht="26.25" customHeight="1">
      <c r="A260" s="61"/>
      <c r="B260" s="5" t="s">
        <v>303</v>
      </c>
      <c r="C260" s="8" t="s">
        <v>216</v>
      </c>
      <c r="D260" s="40">
        <v>0</v>
      </c>
      <c r="E260" s="40">
        <v>0</v>
      </c>
      <c r="F260" s="40">
        <v>0</v>
      </c>
      <c r="G260" s="40">
        <v>0</v>
      </c>
      <c r="H260" s="40">
        <v>0</v>
      </c>
      <c r="I260" s="40">
        <v>0</v>
      </c>
      <c r="J260" s="29">
        <f t="shared" si="3"/>
        <v>0</v>
      </c>
      <c r="K260" s="5" t="s">
        <v>512</v>
      </c>
    </row>
    <row r="261" spans="1:11" s="11" customFormat="1" ht="26.25" customHeight="1">
      <c r="A261" s="61"/>
      <c r="B261" s="5" t="s">
        <v>497</v>
      </c>
      <c r="C261" s="8" t="s">
        <v>210</v>
      </c>
      <c r="D261" s="40">
        <v>0</v>
      </c>
      <c r="E261" s="40">
        <v>0</v>
      </c>
      <c r="F261" s="40">
        <v>0</v>
      </c>
      <c r="G261" s="40">
        <v>0</v>
      </c>
      <c r="H261" s="40">
        <v>0</v>
      </c>
      <c r="I261" s="40">
        <v>0</v>
      </c>
      <c r="J261" s="29">
        <f aca="true" t="shared" si="4" ref="J261:J324">SUM(D261:I261)</f>
        <v>0</v>
      </c>
      <c r="K261" s="5" t="s">
        <v>517</v>
      </c>
    </row>
    <row r="262" spans="1:11" s="11" customFormat="1" ht="26.25" customHeight="1">
      <c r="A262" s="62" t="s">
        <v>498</v>
      </c>
      <c r="B262" s="5" t="s">
        <v>90</v>
      </c>
      <c r="C262" s="8" t="s">
        <v>171</v>
      </c>
      <c r="D262" s="40">
        <v>17833</v>
      </c>
      <c r="E262" s="40">
        <v>20057</v>
      </c>
      <c r="F262" s="40">
        <v>22556</v>
      </c>
      <c r="G262" s="40">
        <v>19653</v>
      </c>
      <c r="H262" s="40">
        <v>22577</v>
      </c>
      <c r="I262" s="40">
        <v>23018</v>
      </c>
      <c r="J262" s="29">
        <f t="shared" si="4"/>
        <v>125694</v>
      </c>
      <c r="K262" s="5" t="s">
        <v>425</v>
      </c>
    </row>
    <row r="263" spans="1:11" s="11" customFormat="1" ht="26.25" customHeight="1">
      <c r="A263" s="74"/>
      <c r="B263" s="5" t="s">
        <v>91</v>
      </c>
      <c r="C263" s="8" t="s">
        <v>239</v>
      </c>
      <c r="D263" s="40">
        <v>6646</v>
      </c>
      <c r="E263" s="40">
        <v>6097</v>
      </c>
      <c r="F263" s="40">
        <v>5429</v>
      </c>
      <c r="G263" s="40">
        <v>6627</v>
      </c>
      <c r="H263" s="40">
        <v>8218</v>
      </c>
      <c r="I263" s="40">
        <v>7294</v>
      </c>
      <c r="J263" s="29">
        <f t="shared" si="4"/>
        <v>40311</v>
      </c>
      <c r="K263" s="5" t="s">
        <v>375</v>
      </c>
    </row>
    <row r="264" spans="1:11" s="11" customFormat="1" ht="26.25" customHeight="1">
      <c r="A264" s="60" t="s">
        <v>499</v>
      </c>
      <c r="B264" s="5" t="s">
        <v>92</v>
      </c>
      <c r="C264" s="8" t="s">
        <v>139</v>
      </c>
      <c r="D264" s="40">
        <v>1705</v>
      </c>
      <c r="E264" s="40">
        <v>1392</v>
      </c>
      <c r="F264" s="40">
        <v>1196</v>
      </c>
      <c r="G264" s="40">
        <v>6265</v>
      </c>
      <c r="H264" s="40">
        <v>2787</v>
      </c>
      <c r="I264" s="40">
        <v>2126</v>
      </c>
      <c r="J264" s="29">
        <f t="shared" si="4"/>
        <v>15471</v>
      </c>
      <c r="K264" s="5" t="s">
        <v>361</v>
      </c>
    </row>
    <row r="265" spans="1:11" s="11" customFormat="1" ht="26.25" customHeight="1">
      <c r="A265" s="61"/>
      <c r="B265" s="5" t="s">
        <v>93</v>
      </c>
      <c r="C265" s="8" t="s">
        <v>201</v>
      </c>
      <c r="D265" s="40">
        <v>33754</v>
      </c>
      <c r="E265" s="40">
        <v>28423</v>
      </c>
      <c r="F265" s="40">
        <v>17497</v>
      </c>
      <c r="G265" s="40">
        <v>20904</v>
      </c>
      <c r="H265" s="40">
        <v>21539</v>
      </c>
      <c r="I265" s="40">
        <v>15953</v>
      </c>
      <c r="J265" s="29">
        <f t="shared" si="4"/>
        <v>138070</v>
      </c>
      <c r="K265" s="5" t="s">
        <v>361</v>
      </c>
    </row>
    <row r="266" spans="1:11" s="11" customFormat="1" ht="26.25" customHeight="1">
      <c r="A266" s="61"/>
      <c r="B266" s="5" t="s">
        <v>94</v>
      </c>
      <c r="C266" s="8" t="s">
        <v>201</v>
      </c>
      <c r="D266" s="40">
        <v>195679</v>
      </c>
      <c r="E266" s="40">
        <v>176848</v>
      </c>
      <c r="F266" s="40">
        <v>180159</v>
      </c>
      <c r="G266" s="40">
        <v>186344</v>
      </c>
      <c r="H266" s="40">
        <v>175151</v>
      </c>
      <c r="I266" s="40">
        <v>150995</v>
      </c>
      <c r="J266" s="29">
        <f t="shared" si="4"/>
        <v>1065176</v>
      </c>
      <c r="K266" s="5" t="s">
        <v>361</v>
      </c>
    </row>
    <row r="267" spans="1:11" s="11" customFormat="1" ht="26.25" customHeight="1">
      <c r="A267" s="61"/>
      <c r="B267" s="5" t="s">
        <v>95</v>
      </c>
      <c r="C267" s="8" t="s">
        <v>201</v>
      </c>
      <c r="D267" s="40">
        <v>7389</v>
      </c>
      <c r="E267" s="40">
        <v>7239</v>
      </c>
      <c r="F267" s="40">
        <v>9575</v>
      </c>
      <c r="G267" s="40">
        <v>11728</v>
      </c>
      <c r="H267" s="40">
        <v>11127</v>
      </c>
      <c r="I267" s="40">
        <v>7303</v>
      </c>
      <c r="J267" s="29">
        <f t="shared" si="4"/>
        <v>54361</v>
      </c>
      <c r="K267" s="5" t="s">
        <v>361</v>
      </c>
    </row>
    <row r="268" spans="1:11" s="11" customFormat="1" ht="25.5" customHeight="1">
      <c r="A268" s="62" t="s">
        <v>166</v>
      </c>
      <c r="B268" s="5" t="s">
        <v>96</v>
      </c>
      <c r="C268" s="8" t="s">
        <v>201</v>
      </c>
      <c r="D268" s="40">
        <v>12480</v>
      </c>
      <c r="E268" s="40">
        <v>13493</v>
      </c>
      <c r="F268" s="40">
        <v>15823</v>
      </c>
      <c r="G268" s="40">
        <v>15755</v>
      </c>
      <c r="H268" s="40">
        <v>16674</v>
      </c>
      <c r="I268" s="40">
        <v>13309</v>
      </c>
      <c r="J268" s="29">
        <f t="shared" si="4"/>
        <v>87534</v>
      </c>
      <c r="K268" s="5" t="s">
        <v>361</v>
      </c>
    </row>
    <row r="269" spans="1:11" ht="25.5" customHeight="1">
      <c r="A269" s="61"/>
      <c r="B269" s="5" t="s">
        <v>300</v>
      </c>
      <c r="C269" s="8" t="s">
        <v>216</v>
      </c>
      <c r="D269" s="40">
        <v>11501</v>
      </c>
      <c r="E269" s="40">
        <v>12179</v>
      </c>
      <c r="F269" s="40">
        <v>8890</v>
      </c>
      <c r="G269" s="40">
        <v>18798</v>
      </c>
      <c r="H269" s="40">
        <v>16468</v>
      </c>
      <c r="I269" s="40">
        <v>9226</v>
      </c>
      <c r="J269" s="29">
        <f t="shared" si="4"/>
        <v>77062</v>
      </c>
      <c r="K269" s="5" t="s">
        <v>361</v>
      </c>
    </row>
    <row r="270" spans="1:11" ht="25.5" customHeight="1">
      <c r="A270" s="61"/>
      <c r="B270" s="5" t="s">
        <v>97</v>
      </c>
      <c r="C270" s="8" t="s">
        <v>216</v>
      </c>
      <c r="D270" s="40">
        <v>10170</v>
      </c>
      <c r="E270" s="40">
        <v>9228</v>
      </c>
      <c r="F270" s="40">
        <v>5656</v>
      </c>
      <c r="G270" s="40">
        <v>9209</v>
      </c>
      <c r="H270" s="40">
        <v>9466</v>
      </c>
      <c r="I270" s="40">
        <v>3618</v>
      </c>
      <c r="J270" s="29">
        <f t="shared" si="4"/>
        <v>47347</v>
      </c>
      <c r="K270" s="5" t="s">
        <v>361</v>
      </c>
    </row>
    <row r="271" spans="1:11" ht="25.5" customHeight="1">
      <c r="A271" s="61"/>
      <c r="B271" s="5" t="s">
        <v>98</v>
      </c>
      <c r="C271" s="8" t="s">
        <v>216</v>
      </c>
      <c r="D271" s="40">
        <v>23914</v>
      </c>
      <c r="E271" s="40">
        <v>11868</v>
      </c>
      <c r="F271" s="40">
        <v>11573</v>
      </c>
      <c r="G271" s="40">
        <v>15907</v>
      </c>
      <c r="H271" s="40">
        <v>13764</v>
      </c>
      <c r="I271" s="40">
        <v>11189</v>
      </c>
      <c r="J271" s="29">
        <f t="shared" si="4"/>
        <v>88215</v>
      </c>
      <c r="K271" s="5" t="s">
        <v>361</v>
      </c>
    </row>
    <row r="272" spans="1:11" ht="25.5" customHeight="1">
      <c r="A272" s="61"/>
      <c r="B272" s="5" t="s">
        <v>99</v>
      </c>
      <c r="C272" s="8" t="s">
        <v>216</v>
      </c>
      <c r="D272" s="40">
        <v>7368</v>
      </c>
      <c r="E272" s="40">
        <v>7680</v>
      </c>
      <c r="F272" s="40">
        <v>6369</v>
      </c>
      <c r="G272" s="40">
        <v>11363</v>
      </c>
      <c r="H272" s="40">
        <v>8846</v>
      </c>
      <c r="I272" s="40">
        <v>5421</v>
      </c>
      <c r="J272" s="29">
        <f t="shared" si="4"/>
        <v>47047</v>
      </c>
      <c r="K272" s="5" t="s">
        <v>361</v>
      </c>
    </row>
    <row r="273" spans="1:11" ht="25.5" customHeight="1">
      <c r="A273" s="43"/>
      <c r="B273" s="5" t="s">
        <v>101</v>
      </c>
      <c r="C273" s="8" t="s">
        <v>351</v>
      </c>
      <c r="D273" s="40">
        <v>62055</v>
      </c>
      <c r="E273" s="40">
        <v>73511</v>
      </c>
      <c r="F273" s="40">
        <v>37600</v>
      </c>
      <c r="G273" s="40">
        <v>63557</v>
      </c>
      <c r="H273" s="40">
        <v>50479</v>
      </c>
      <c r="I273" s="40">
        <v>20788</v>
      </c>
      <c r="J273" s="29">
        <f t="shared" si="4"/>
        <v>307990</v>
      </c>
      <c r="K273" s="5" t="s">
        <v>361</v>
      </c>
    </row>
    <row r="274" spans="1:11" ht="25.5" customHeight="1">
      <c r="A274" s="42"/>
      <c r="B274" s="5" t="s">
        <v>102</v>
      </c>
      <c r="C274" s="8" t="s">
        <v>351</v>
      </c>
      <c r="D274" s="40">
        <v>35983</v>
      </c>
      <c r="E274" s="40">
        <v>14350</v>
      </c>
      <c r="F274" s="40">
        <v>12207</v>
      </c>
      <c r="G274" s="40">
        <v>16051</v>
      </c>
      <c r="H274" s="40">
        <v>20031</v>
      </c>
      <c r="I274" s="40">
        <v>7962</v>
      </c>
      <c r="J274" s="29">
        <f t="shared" si="4"/>
        <v>106584</v>
      </c>
      <c r="K274" s="5" t="s">
        <v>361</v>
      </c>
    </row>
    <row r="275" spans="1:11" ht="25.5" customHeight="1">
      <c r="A275" s="50"/>
      <c r="B275" s="5" t="s">
        <v>103</v>
      </c>
      <c r="C275" s="8" t="s">
        <v>179</v>
      </c>
      <c r="D275" s="40">
        <v>75670</v>
      </c>
      <c r="E275" s="40">
        <v>77743</v>
      </c>
      <c r="F275" s="40">
        <v>68777</v>
      </c>
      <c r="G275" s="40">
        <v>90045</v>
      </c>
      <c r="H275" s="40">
        <v>88411</v>
      </c>
      <c r="I275" s="40">
        <v>92270</v>
      </c>
      <c r="J275" s="29">
        <f t="shared" si="4"/>
        <v>492916</v>
      </c>
      <c r="K275" s="5" t="s">
        <v>361</v>
      </c>
    </row>
    <row r="276" spans="1:11" ht="25.5" customHeight="1">
      <c r="A276" s="50"/>
      <c r="B276" s="19" t="s">
        <v>104</v>
      </c>
      <c r="C276" s="8" t="s">
        <v>179</v>
      </c>
      <c r="D276" s="40">
        <v>13493</v>
      </c>
      <c r="E276" s="40">
        <v>20507</v>
      </c>
      <c r="F276" s="40">
        <v>27484</v>
      </c>
      <c r="G276" s="40">
        <v>33620</v>
      </c>
      <c r="H276" s="40">
        <v>26017</v>
      </c>
      <c r="I276" s="40">
        <v>13215</v>
      </c>
      <c r="J276" s="29">
        <f t="shared" si="4"/>
        <v>134336</v>
      </c>
      <c r="K276" s="5" t="s">
        <v>361</v>
      </c>
    </row>
    <row r="277" spans="1:11" ht="25.5" customHeight="1">
      <c r="A277" s="7"/>
      <c r="B277" s="6" t="s">
        <v>105</v>
      </c>
      <c r="C277" s="8" t="s">
        <v>179</v>
      </c>
      <c r="D277" s="40">
        <v>3380</v>
      </c>
      <c r="E277" s="40">
        <v>3029</v>
      </c>
      <c r="F277" s="40">
        <v>1618</v>
      </c>
      <c r="G277" s="40">
        <v>3870</v>
      </c>
      <c r="H277" s="40">
        <v>853</v>
      </c>
      <c r="I277" s="40">
        <v>888</v>
      </c>
      <c r="J277" s="29">
        <f t="shared" si="4"/>
        <v>13638</v>
      </c>
      <c r="K277" s="5" t="s">
        <v>361</v>
      </c>
    </row>
    <row r="278" spans="1:11" ht="25.5" customHeight="1">
      <c r="A278" s="50"/>
      <c r="B278" s="6" t="s">
        <v>106</v>
      </c>
      <c r="C278" s="8" t="s">
        <v>179</v>
      </c>
      <c r="D278" s="40">
        <v>50000</v>
      </c>
      <c r="E278" s="40">
        <v>42300</v>
      </c>
      <c r="F278" s="40">
        <v>28200</v>
      </c>
      <c r="G278" s="40">
        <v>49100</v>
      </c>
      <c r="H278" s="40">
        <v>38900</v>
      </c>
      <c r="I278" s="40">
        <v>14720</v>
      </c>
      <c r="J278" s="29">
        <f t="shared" si="4"/>
        <v>223220</v>
      </c>
      <c r="K278" s="5" t="s">
        <v>361</v>
      </c>
    </row>
    <row r="279" spans="1:11" ht="25.5" customHeight="1">
      <c r="A279" s="50"/>
      <c r="B279" s="5" t="s">
        <v>107</v>
      </c>
      <c r="C279" s="8" t="s">
        <v>179</v>
      </c>
      <c r="D279" s="40">
        <v>3848</v>
      </c>
      <c r="E279" s="40">
        <v>2908</v>
      </c>
      <c r="F279" s="40">
        <v>2698</v>
      </c>
      <c r="G279" s="40">
        <v>3480</v>
      </c>
      <c r="H279" s="40">
        <v>3262</v>
      </c>
      <c r="I279" s="40">
        <v>3209</v>
      </c>
      <c r="J279" s="29">
        <f t="shared" si="4"/>
        <v>19405</v>
      </c>
      <c r="K279" s="5" t="s">
        <v>361</v>
      </c>
    </row>
    <row r="280" spans="1:11" ht="25.5" customHeight="1">
      <c r="A280" s="50"/>
      <c r="B280" s="5" t="s">
        <v>108</v>
      </c>
      <c r="C280" s="8" t="s">
        <v>158</v>
      </c>
      <c r="D280" s="40">
        <v>7789</v>
      </c>
      <c r="E280" s="40">
        <v>4141</v>
      </c>
      <c r="F280" s="40">
        <v>8400</v>
      </c>
      <c r="G280" s="40">
        <v>11570</v>
      </c>
      <c r="H280" s="40">
        <v>7919</v>
      </c>
      <c r="I280" s="40">
        <v>3340</v>
      </c>
      <c r="J280" s="29">
        <f t="shared" si="4"/>
        <v>43159</v>
      </c>
      <c r="K280" s="5" t="s">
        <v>361</v>
      </c>
    </row>
    <row r="281" spans="1:11" ht="25.5" customHeight="1">
      <c r="A281" s="50"/>
      <c r="B281" s="5" t="s">
        <v>109</v>
      </c>
      <c r="C281" s="8" t="s">
        <v>158</v>
      </c>
      <c r="D281" s="40">
        <v>15346</v>
      </c>
      <c r="E281" s="40">
        <v>8956</v>
      </c>
      <c r="F281" s="40">
        <v>12051</v>
      </c>
      <c r="G281" s="40">
        <v>17328</v>
      </c>
      <c r="H281" s="40">
        <v>19372</v>
      </c>
      <c r="I281" s="40">
        <v>12004</v>
      </c>
      <c r="J281" s="29">
        <f t="shared" si="4"/>
        <v>85057</v>
      </c>
      <c r="K281" s="5" t="s">
        <v>361</v>
      </c>
    </row>
    <row r="282" spans="1:11" ht="25.5" customHeight="1">
      <c r="A282" s="50"/>
      <c r="B282" s="5" t="s">
        <v>110</v>
      </c>
      <c r="C282" s="8" t="s">
        <v>158</v>
      </c>
      <c r="D282" s="40">
        <v>36562</v>
      </c>
      <c r="E282" s="40">
        <v>25186</v>
      </c>
      <c r="F282" s="40">
        <v>21715</v>
      </c>
      <c r="G282" s="40">
        <v>35536</v>
      </c>
      <c r="H282" s="40">
        <v>25684</v>
      </c>
      <c r="I282" s="40">
        <v>11022</v>
      </c>
      <c r="J282" s="29">
        <f t="shared" si="4"/>
        <v>155705</v>
      </c>
      <c r="K282" s="5" t="s">
        <v>361</v>
      </c>
    </row>
    <row r="283" spans="1:11" ht="25.5" customHeight="1">
      <c r="A283" s="43"/>
      <c r="B283" s="5" t="s">
        <v>111</v>
      </c>
      <c r="C283" s="8" t="s">
        <v>204</v>
      </c>
      <c r="D283" s="41">
        <v>961132</v>
      </c>
      <c r="E283" s="41">
        <v>939400</v>
      </c>
      <c r="F283" s="41">
        <v>518283</v>
      </c>
      <c r="G283" s="41">
        <v>637905</v>
      </c>
      <c r="H283" s="41">
        <v>620575</v>
      </c>
      <c r="I283" s="41">
        <v>466654</v>
      </c>
      <c r="J283" s="29">
        <f t="shared" si="4"/>
        <v>4143949</v>
      </c>
      <c r="K283" s="5" t="s">
        <v>361</v>
      </c>
    </row>
    <row r="284" spans="1:11" ht="25.5" customHeight="1">
      <c r="A284" s="43"/>
      <c r="B284" s="5" t="s">
        <v>112</v>
      </c>
      <c r="C284" s="8" t="s">
        <v>204</v>
      </c>
      <c r="D284" s="40">
        <v>20904</v>
      </c>
      <c r="E284" s="40">
        <v>20689</v>
      </c>
      <c r="F284" s="40">
        <v>10190</v>
      </c>
      <c r="G284" s="40">
        <v>49113</v>
      </c>
      <c r="H284" s="40">
        <v>23475</v>
      </c>
      <c r="I284" s="40">
        <v>6731</v>
      </c>
      <c r="J284" s="29">
        <f t="shared" si="4"/>
        <v>131102</v>
      </c>
      <c r="K284" s="5" t="s">
        <v>361</v>
      </c>
    </row>
    <row r="285" spans="1:11" ht="25.5" customHeight="1">
      <c r="A285" s="43"/>
      <c r="B285" s="5" t="s">
        <v>113</v>
      </c>
      <c r="C285" s="8" t="s">
        <v>164</v>
      </c>
      <c r="D285" s="40">
        <v>39114</v>
      </c>
      <c r="E285" s="40">
        <v>37499</v>
      </c>
      <c r="F285" s="40">
        <v>51899</v>
      </c>
      <c r="G285" s="40">
        <v>68697</v>
      </c>
      <c r="H285" s="40">
        <v>47352</v>
      </c>
      <c r="I285" s="40">
        <v>33409</v>
      </c>
      <c r="J285" s="29">
        <f t="shared" si="4"/>
        <v>277970</v>
      </c>
      <c r="K285" s="5" t="s">
        <v>361</v>
      </c>
    </row>
    <row r="286" spans="1:19" ht="25.5" customHeight="1">
      <c r="A286" s="27"/>
      <c r="B286" s="5" t="s">
        <v>281</v>
      </c>
      <c r="C286" s="8" t="s">
        <v>164</v>
      </c>
      <c r="D286" s="40">
        <v>66422</v>
      </c>
      <c r="E286" s="40">
        <v>202095</v>
      </c>
      <c r="F286" s="40">
        <v>150055</v>
      </c>
      <c r="G286" s="40">
        <v>73111</v>
      </c>
      <c r="H286" s="40">
        <v>57211</v>
      </c>
      <c r="I286" s="40">
        <v>29282</v>
      </c>
      <c r="J286" s="29">
        <f t="shared" si="4"/>
        <v>578176</v>
      </c>
      <c r="K286" s="5" t="s">
        <v>361</v>
      </c>
      <c r="L286" s="11"/>
      <c r="M286" s="11"/>
      <c r="N286" s="11"/>
      <c r="O286" s="11"/>
      <c r="P286" s="11"/>
      <c r="Q286" s="11"/>
      <c r="R286" s="11"/>
      <c r="S286" s="11"/>
    </row>
    <row r="287" spans="1:19" ht="25.5" customHeight="1">
      <c r="A287" s="60" t="s">
        <v>499</v>
      </c>
      <c r="B287" s="5" t="s">
        <v>114</v>
      </c>
      <c r="C287" s="8" t="s">
        <v>164</v>
      </c>
      <c r="D287" s="40">
        <v>19042</v>
      </c>
      <c r="E287" s="40">
        <v>50076</v>
      </c>
      <c r="F287" s="40">
        <v>11802</v>
      </c>
      <c r="G287" s="40">
        <v>16132</v>
      </c>
      <c r="H287" s="40">
        <v>5287</v>
      </c>
      <c r="I287" s="40">
        <v>7134</v>
      </c>
      <c r="J287" s="29">
        <f t="shared" si="4"/>
        <v>109473</v>
      </c>
      <c r="K287" s="5" t="s">
        <v>361</v>
      </c>
      <c r="L287" s="11"/>
      <c r="M287" s="11"/>
      <c r="N287" s="11"/>
      <c r="O287" s="11"/>
      <c r="P287" s="11"/>
      <c r="Q287" s="11"/>
      <c r="R287" s="11"/>
      <c r="S287" s="11"/>
    </row>
    <row r="288" spans="1:19" ht="25.5" customHeight="1">
      <c r="A288" s="61"/>
      <c r="B288" s="5" t="s">
        <v>500</v>
      </c>
      <c r="C288" s="8" t="s">
        <v>164</v>
      </c>
      <c r="D288" s="40">
        <v>27781</v>
      </c>
      <c r="E288" s="40">
        <v>28586</v>
      </c>
      <c r="F288" s="40">
        <v>14374</v>
      </c>
      <c r="G288" s="40">
        <v>21730</v>
      </c>
      <c r="H288" s="40">
        <v>21403</v>
      </c>
      <c r="I288" s="40">
        <v>12594</v>
      </c>
      <c r="J288" s="29">
        <f t="shared" si="4"/>
        <v>126468</v>
      </c>
      <c r="K288" s="5" t="s">
        <v>361</v>
      </c>
      <c r="L288" s="11"/>
      <c r="M288" s="11"/>
      <c r="N288" s="11"/>
      <c r="O288" s="11"/>
      <c r="P288" s="11"/>
      <c r="Q288" s="11"/>
      <c r="R288" s="11"/>
      <c r="S288" s="11"/>
    </row>
    <row r="289" spans="1:19" ht="25.5" customHeight="1">
      <c r="A289" s="61"/>
      <c r="B289" s="5" t="s">
        <v>115</v>
      </c>
      <c r="C289" s="8" t="s">
        <v>137</v>
      </c>
      <c r="D289" s="40">
        <v>80614</v>
      </c>
      <c r="E289" s="40">
        <v>86034</v>
      </c>
      <c r="F289" s="40">
        <v>53212</v>
      </c>
      <c r="G289" s="40">
        <v>187552</v>
      </c>
      <c r="H289" s="40">
        <v>109753</v>
      </c>
      <c r="I289" s="40">
        <v>56393</v>
      </c>
      <c r="J289" s="29">
        <f t="shared" si="4"/>
        <v>573558</v>
      </c>
      <c r="K289" s="5" t="s">
        <v>361</v>
      </c>
      <c r="L289" s="11"/>
      <c r="M289" s="11"/>
      <c r="N289" s="11"/>
      <c r="O289" s="11"/>
      <c r="P289" s="11"/>
      <c r="Q289" s="11"/>
      <c r="R289" s="11"/>
      <c r="S289" s="11"/>
    </row>
    <row r="290" spans="1:19" ht="25.5" customHeight="1">
      <c r="A290" s="61"/>
      <c r="B290" s="5" t="s">
        <v>167</v>
      </c>
      <c r="C290" s="8" t="s">
        <v>210</v>
      </c>
      <c r="D290" s="40">
        <v>47939</v>
      </c>
      <c r="E290" s="40">
        <v>42399</v>
      </c>
      <c r="F290" s="40">
        <v>28104</v>
      </c>
      <c r="G290" s="40">
        <v>37323</v>
      </c>
      <c r="H290" s="40">
        <v>26603</v>
      </c>
      <c r="I290" s="40">
        <v>25730</v>
      </c>
      <c r="J290" s="29">
        <f t="shared" si="4"/>
        <v>208098</v>
      </c>
      <c r="K290" s="5" t="s">
        <v>361</v>
      </c>
      <c r="L290" s="11"/>
      <c r="M290" s="11"/>
      <c r="N290" s="11"/>
      <c r="O290" s="11"/>
      <c r="P290" s="11"/>
      <c r="Q290" s="11"/>
      <c r="R290" s="11"/>
      <c r="S290" s="11"/>
    </row>
    <row r="291" spans="1:19" ht="25.5" customHeight="1">
      <c r="A291" s="62" t="s">
        <v>166</v>
      </c>
      <c r="B291" s="5" t="s">
        <v>168</v>
      </c>
      <c r="C291" s="8" t="s">
        <v>210</v>
      </c>
      <c r="D291" s="40">
        <v>29888</v>
      </c>
      <c r="E291" s="40">
        <v>19791</v>
      </c>
      <c r="F291" s="40">
        <v>17631</v>
      </c>
      <c r="G291" s="40">
        <v>14304</v>
      </c>
      <c r="H291" s="40">
        <v>10738</v>
      </c>
      <c r="I291" s="40">
        <v>9028</v>
      </c>
      <c r="J291" s="29">
        <f t="shared" si="4"/>
        <v>101380</v>
      </c>
      <c r="K291" s="5" t="s">
        <v>361</v>
      </c>
      <c r="L291" s="11"/>
      <c r="M291" s="11"/>
      <c r="N291" s="11"/>
      <c r="O291" s="11"/>
      <c r="P291" s="11"/>
      <c r="Q291" s="11"/>
      <c r="R291" s="11"/>
      <c r="S291" s="11"/>
    </row>
    <row r="292" spans="1:19" ht="25.5" customHeight="1">
      <c r="A292" s="61"/>
      <c r="B292" s="19" t="s">
        <v>116</v>
      </c>
      <c r="C292" s="8" t="s">
        <v>169</v>
      </c>
      <c r="D292" s="40">
        <v>3226</v>
      </c>
      <c r="E292" s="40">
        <v>3953</v>
      </c>
      <c r="F292" s="40">
        <v>4850</v>
      </c>
      <c r="G292" s="40">
        <v>7008</v>
      </c>
      <c r="H292" s="40">
        <v>6046</v>
      </c>
      <c r="I292" s="40">
        <v>3590</v>
      </c>
      <c r="J292" s="29">
        <f t="shared" si="4"/>
        <v>28673</v>
      </c>
      <c r="K292" s="5" t="s">
        <v>361</v>
      </c>
      <c r="L292" s="11"/>
      <c r="M292" s="11"/>
      <c r="N292" s="11"/>
      <c r="O292" s="11"/>
      <c r="P292" s="11"/>
      <c r="Q292" s="11"/>
      <c r="R292" s="11"/>
      <c r="S292" s="11"/>
    </row>
    <row r="293" spans="1:19" ht="25.5" customHeight="1">
      <c r="A293" s="61"/>
      <c r="B293" s="5" t="s">
        <v>170</v>
      </c>
      <c r="C293" s="8" t="s">
        <v>171</v>
      </c>
      <c r="D293" s="40">
        <v>36055</v>
      </c>
      <c r="E293" s="40">
        <v>17479</v>
      </c>
      <c r="F293" s="40">
        <v>16969</v>
      </c>
      <c r="G293" s="40">
        <v>17018</v>
      </c>
      <c r="H293" s="40">
        <v>10336</v>
      </c>
      <c r="I293" s="40">
        <v>3978</v>
      </c>
      <c r="J293" s="29">
        <f t="shared" si="4"/>
        <v>101835</v>
      </c>
      <c r="K293" s="5" t="s">
        <v>361</v>
      </c>
      <c r="L293" s="11"/>
      <c r="M293" s="11"/>
      <c r="N293" s="11"/>
      <c r="O293" s="11"/>
      <c r="P293" s="11"/>
      <c r="Q293" s="11"/>
      <c r="R293" s="11"/>
      <c r="S293" s="11"/>
    </row>
    <row r="294" spans="1:19" ht="25.5" customHeight="1">
      <c r="A294" s="61"/>
      <c r="B294" s="5" t="s">
        <v>117</v>
      </c>
      <c r="C294" s="8" t="s">
        <v>171</v>
      </c>
      <c r="D294" s="40">
        <v>3456</v>
      </c>
      <c r="E294" s="40">
        <v>2228</v>
      </c>
      <c r="F294" s="40">
        <v>11736</v>
      </c>
      <c r="G294" s="40">
        <v>11067</v>
      </c>
      <c r="H294" s="40">
        <v>19705</v>
      </c>
      <c r="I294" s="40">
        <v>13435</v>
      </c>
      <c r="J294" s="29">
        <f t="shared" si="4"/>
        <v>61627</v>
      </c>
      <c r="K294" s="5" t="s">
        <v>361</v>
      </c>
      <c r="L294" s="11"/>
      <c r="M294" s="11"/>
      <c r="N294" s="11"/>
      <c r="O294" s="11"/>
      <c r="P294" s="11"/>
      <c r="Q294" s="11"/>
      <c r="R294" s="11"/>
      <c r="S294" s="11"/>
    </row>
    <row r="295" spans="1:19" ht="25.5" customHeight="1">
      <c r="A295" s="61"/>
      <c r="B295" s="5" t="s">
        <v>118</v>
      </c>
      <c r="C295" s="8" t="s">
        <v>171</v>
      </c>
      <c r="D295" s="40">
        <v>5843</v>
      </c>
      <c r="E295" s="40">
        <v>6811</v>
      </c>
      <c r="F295" s="40">
        <v>5693</v>
      </c>
      <c r="G295" s="40">
        <v>11611</v>
      </c>
      <c r="H295" s="40">
        <v>8079</v>
      </c>
      <c r="I295" s="40">
        <v>7454</v>
      </c>
      <c r="J295" s="29">
        <f t="shared" si="4"/>
        <v>45491</v>
      </c>
      <c r="K295" s="5" t="s">
        <v>361</v>
      </c>
      <c r="L295" s="11"/>
      <c r="M295" s="11"/>
      <c r="N295" s="11"/>
      <c r="O295" s="11"/>
      <c r="P295" s="11"/>
      <c r="Q295" s="11"/>
      <c r="R295" s="11"/>
      <c r="S295" s="11"/>
    </row>
    <row r="296" spans="1:19" ht="25.5" customHeight="1">
      <c r="A296" s="61"/>
      <c r="B296" s="19" t="s">
        <v>248</v>
      </c>
      <c r="C296" s="8" t="s">
        <v>245</v>
      </c>
      <c r="D296" s="40">
        <v>47516</v>
      </c>
      <c r="E296" s="40">
        <v>50821</v>
      </c>
      <c r="F296" s="40">
        <v>22819</v>
      </c>
      <c r="G296" s="40">
        <v>48003</v>
      </c>
      <c r="H296" s="40">
        <v>36686</v>
      </c>
      <c r="I296" s="40">
        <v>25286</v>
      </c>
      <c r="J296" s="29">
        <f t="shared" si="4"/>
        <v>231131</v>
      </c>
      <c r="K296" s="5" t="s">
        <v>361</v>
      </c>
      <c r="L296" s="11"/>
      <c r="M296" s="11"/>
      <c r="N296" s="11"/>
      <c r="O296" s="11"/>
      <c r="P296" s="11"/>
      <c r="Q296" s="11"/>
      <c r="R296" s="11"/>
      <c r="S296" s="11"/>
    </row>
    <row r="297" spans="1:19" ht="25.5" customHeight="1">
      <c r="A297" s="7"/>
      <c r="B297" s="6" t="s">
        <v>271</v>
      </c>
      <c r="C297" s="8" t="s">
        <v>196</v>
      </c>
      <c r="D297" s="40">
        <v>15749</v>
      </c>
      <c r="E297" s="40">
        <v>14784</v>
      </c>
      <c r="F297" s="40">
        <v>13617</v>
      </c>
      <c r="G297" s="40">
        <v>16375</v>
      </c>
      <c r="H297" s="40">
        <v>12315</v>
      </c>
      <c r="I297" s="40">
        <v>9472</v>
      </c>
      <c r="J297" s="29">
        <f t="shared" si="4"/>
        <v>82312</v>
      </c>
      <c r="K297" s="5" t="s">
        <v>361</v>
      </c>
      <c r="L297" s="11"/>
      <c r="M297" s="11"/>
      <c r="N297" s="11"/>
      <c r="O297" s="11"/>
      <c r="P297" s="11"/>
      <c r="Q297" s="11"/>
      <c r="R297" s="11"/>
      <c r="S297" s="11"/>
    </row>
    <row r="298" spans="1:11" ht="25.5" customHeight="1">
      <c r="A298" s="7"/>
      <c r="B298" s="6" t="s">
        <v>272</v>
      </c>
      <c r="C298" s="8" t="s">
        <v>196</v>
      </c>
      <c r="D298" s="40">
        <v>7993</v>
      </c>
      <c r="E298" s="40">
        <v>8122</v>
      </c>
      <c r="F298" s="40">
        <v>6415</v>
      </c>
      <c r="G298" s="40">
        <v>9553</v>
      </c>
      <c r="H298" s="40">
        <v>6080</v>
      </c>
      <c r="I298" s="40">
        <v>7046</v>
      </c>
      <c r="J298" s="29">
        <f t="shared" si="4"/>
        <v>45209</v>
      </c>
      <c r="K298" s="5" t="s">
        <v>361</v>
      </c>
    </row>
    <row r="299" spans="1:11" ht="25.5" customHeight="1">
      <c r="A299" s="18"/>
      <c r="B299" s="5" t="s">
        <v>21</v>
      </c>
      <c r="C299" s="8" t="s">
        <v>213</v>
      </c>
      <c r="D299" s="40">
        <v>18377</v>
      </c>
      <c r="E299" s="40">
        <v>16430</v>
      </c>
      <c r="F299" s="40">
        <v>21823</v>
      </c>
      <c r="G299" s="40">
        <v>24830</v>
      </c>
      <c r="H299" s="40">
        <v>31724</v>
      </c>
      <c r="I299" s="40">
        <v>27619</v>
      </c>
      <c r="J299" s="29">
        <f t="shared" si="4"/>
        <v>140803</v>
      </c>
      <c r="K299" s="5" t="s">
        <v>395</v>
      </c>
    </row>
    <row r="300" spans="1:11" ht="26.25" customHeight="1">
      <c r="A300" s="26"/>
      <c r="B300" s="5" t="s">
        <v>119</v>
      </c>
      <c r="C300" s="8" t="s">
        <v>216</v>
      </c>
      <c r="D300" s="40">
        <v>2137</v>
      </c>
      <c r="E300" s="40">
        <v>3688</v>
      </c>
      <c r="F300" s="40">
        <v>1117</v>
      </c>
      <c r="G300" s="40">
        <v>1880</v>
      </c>
      <c r="H300" s="40">
        <v>1200</v>
      </c>
      <c r="I300" s="40">
        <v>1231</v>
      </c>
      <c r="J300" s="29">
        <f t="shared" si="4"/>
        <v>11253</v>
      </c>
      <c r="K300" s="5" t="s">
        <v>426</v>
      </c>
    </row>
    <row r="301" spans="1:11" ht="38.25" customHeight="1">
      <c r="A301" s="43"/>
      <c r="B301" s="5" t="s">
        <v>120</v>
      </c>
      <c r="C301" s="8" t="s">
        <v>216</v>
      </c>
      <c r="D301" s="40">
        <v>46709</v>
      </c>
      <c r="E301" s="40">
        <v>24427</v>
      </c>
      <c r="F301" s="40">
        <v>18964</v>
      </c>
      <c r="G301" s="40">
        <v>23924</v>
      </c>
      <c r="H301" s="40">
        <v>23329</v>
      </c>
      <c r="I301" s="40">
        <v>11056</v>
      </c>
      <c r="J301" s="29">
        <f t="shared" si="4"/>
        <v>148409</v>
      </c>
      <c r="K301" s="5" t="s">
        <v>427</v>
      </c>
    </row>
    <row r="302" spans="1:11" ht="27" customHeight="1">
      <c r="A302" s="43"/>
      <c r="B302" s="5" t="s">
        <v>121</v>
      </c>
      <c r="C302" s="8" t="s">
        <v>204</v>
      </c>
      <c r="D302" s="40">
        <v>47630</v>
      </c>
      <c r="E302" s="40">
        <v>32760</v>
      </c>
      <c r="F302" s="40">
        <v>23950</v>
      </c>
      <c r="G302" s="40">
        <v>27390</v>
      </c>
      <c r="H302" s="40">
        <v>20620</v>
      </c>
      <c r="I302" s="40">
        <v>20570</v>
      </c>
      <c r="J302" s="29">
        <f t="shared" si="4"/>
        <v>172920</v>
      </c>
      <c r="K302" s="5" t="s">
        <v>428</v>
      </c>
    </row>
    <row r="303" spans="1:11" ht="27" customHeight="1">
      <c r="A303" s="60" t="s">
        <v>192</v>
      </c>
      <c r="B303" s="5" t="s">
        <v>122</v>
      </c>
      <c r="C303" s="8" t="s">
        <v>204</v>
      </c>
      <c r="D303" s="40">
        <v>126000</v>
      </c>
      <c r="E303" s="40">
        <v>83750</v>
      </c>
      <c r="F303" s="40">
        <v>109750</v>
      </c>
      <c r="G303" s="40">
        <v>87500</v>
      </c>
      <c r="H303" s="40">
        <v>66000</v>
      </c>
      <c r="I303" s="40">
        <v>58000</v>
      </c>
      <c r="J303" s="29">
        <f t="shared" si="4"/>
        <v>531000</v>
      </c>
      <c r="K303" s="5" t="s">
        <v>429</v>
      </c>
    </row>
    <row r="304" spans="1:11" ht="27" customHeight="1">
      <c r="A304" s="65"/>
      <c r="B304" s="5" t="s">
        <v>207</v>
      </c>
      <c r="C304" s="8" t="s">
        <v>164</v>
      </c>
      <c r="D304" s="40">
        <v>132770</v>
      </c>
      <c r="E304" s="40">
        <v>128701</v>
      </c>
      <c r="F304" s="40">
        <v>136127</v>
      </c>
      <c r="G304" s="40">
        <v>125372</v>
      </c>
      <c r="H304" s="40">
        <v>118188</v>
      </c>
      <c r="I304" s="40">
        <v>104590</v>
      </c>
      <c r="J304" s="29">
        <f t="shared" si="4"/>
        <v>745748</v>
      </c>
      <c r="K304" s="5" t="s">
        <v>430</v>
      </c>
    </row>
    <row r="305" spans="1:11" ht="27" customHeight="1">
      <c r="A305" s="62" t="s">
        <v>208</v>
      </c>
      <c r="B305" s="5" t="s">
        <v>123</v>
      </c>
      <c r="C305" s="8" t="s">
        <v>137</v>
      </c>
      <c r="D305" s="40">
        <v>1260350</v>
      </c>
      <c r="E305" s="40">
        <v>2563000</v>
      </c>
      <c r="F305" s="40">
        <v>753000</v>
      </c>
      <c r="G305" s="40">
        <v>234300</v>
      </c>
      <c r="H305" s="40">
        <v>178500</v>
      </c>
      <c r="I305" s="40">
        <v>176500</v>
      </c>
      <c r="J305" s="29">
        <f t="shared" si="4"/>
        <v>5165650</v>
      </c>
      <c r="K305" s="5" t="s">
        <v>387</v>
      </c>
    </row>
    <row r="306" spans="1:11" ht="27" customHeight="1">
      <c r="A306" s="62"/>
      <c r="B306" s="5" t="s">
        <v>124</v>
      </c>
      <c r="C306" s="8" t="s">
        <v>210</v>
      </c>
      <c r="D306" s="40">
        <v>1010700</v>
      </c>
      <c r="E306" s="40">
        <v>900000</v>
      </c>
      <c r="F306" s="40">
        <v>800600</v>
      </c>
      <c r="G306" s="40">
        <v>657500</v>
      </c>
      <c r="H306" s="40">
        <v>900000</v>
      </c>
      <c r="I306" s="40">
        <v>791000</v>
      </c>
      <c r="J306" s="29">
        <f t="shared" si="4"/>
        <v>5059800</v>
      </c>
      <c r="K306" s="5" t="s">
        <v>355</v>
      </c>
    </row>
    <row r="307" spans="1:11" ht="27" customHeight="1">
      <c r="A307" s="62"/>
      <c r="B307" s="5" t="s">
        <v>125</v>
      </c>
      <c r="C307" s="8" t="s">
        <v>210</v>
      </c>
      <c r="D307" s="40">
        <v>513736</v>
      </c>
      <c r="E307" s="40">
        <v>488050</v>
      </c>
      <c r="F307" s="40">
        <v>439245</v>
      </c>
      <c r="G307" s="40">
        <v>417283</v>
      </c>
      <c r="H307" s="40">
        <v>421456</v>
      </c>
      <c r="I307" s="40">
        <v>400383</v>
      </c>
      <c r="J307" s="29">
        <f t="shared" si="4"/>
        <v>2680153</v>
      </c>
      <c r="K307" s="5" t="s">
        <v>355</v>
      </c>
    </row>
    <row r="308" spans="1:11" ht="27" customHeight="1">
      <c r="A308" s="69"/>
      <c r="B308" s="19" t="s">
        <v>126</v>
      </c>
      <c r="C308" s="8" t="s">
        <v>169</v>
      </c>
      <c r="D308" s="40">
        <v>1742936</v>
      </c>
      <c r="E308" s="40">
        <v>1337550</v>
      </c>
      <c r="F308" s="40">
        <v>289428</v>
      </c>
      <c r="G308" s="40">
        <v>340894</v>
      </c>
      <c r="H308" s="40">
        <v>321765</v>
      </c>
      <c r="I308" s="40">
        <v>250877</v>
      </c>
      <c r="J308" s="29">
        <f t="shared" si="4"/>
        <v>4283450</v>
      </c>
      <c r="K308" s="5" t="s">
        <v>375</v>
      </c>
    </row>
    <row r="309" spans="1:11" ht="27" customHeight="1">
      <c r="A309" s="26"/>
      <c r="B309" s="5" t="s">
        <v>172</v>
      </c>
      <c r="C309" s="8" t="s">
        <v>201</v>
      </c>
      <c r="D309" s="40">
        <v>36469</v>
      </c>
      <c r="E309" s="40">
        <v>35987</v>
      </c>
      <c r="F309" s="40">
        <v>35242</v>
      </c>
      <c r="G309" s="40">
        <v>38886</v>
      </c>
      <c r="H309" s="40">
        <v>31803</v>
      </c>
      <c r="I309" s="40">
        <v>24905</v>
      </c>
      <c r="J309" s="29">
        <f t="shared" si="4"/>
        <v>203292</v>
      </c>
      <c r="K309" s="5" t="s">
        <v>364</v>
      </c>
    </row>
    <row r="310" spans="1:11" ht="27" customHeight="1">
      <c r="A310" s="27"/>
      <c r="B310" s="5" t="s">
        <v>173</v>
      </c>
      <c r="C310" s="8" t="s">
        <v>201</v>
      </c>
      <c r="D310" s="40">
        <v>316700</v>
      </c>
      <c r="E310" s="40">
        <v>306129</v>
      </c>
      <c r="F310" s="40">
        <v>235347</v>
      </c>
      <c r="G310" s="40">
        <v>213144</v>
      </c>
      <c r="H310" s="40">
        <v>226170</v>
      </c>
      <c r="I310" s="40">
        <v>0</v>
      </c>
      <c r="J310" s="29">
        <f t="shared" si="4"/>
        <v>1297490</v>
      </c>
      <c r="K310" s="5" t="s">
        <v>535</v>
      </c>
    </row>
    <row r="311" spans="1:11" ht="27" customHeight="1">
      <c r="A311" s="27"/>
      <c r="B311" s="5" t="s">
        <v>127</v>
      </c>
      <c r="C311" s="8" t="s">
        <v>201</v>
      </c>
      <c r="D311" s="40">
        <v>1946</v>
      </c>
      <c r="E311" s="40">
        <v>2054</v>
      </c>
      <c r="F311" s="40">
        <v>1975</v>
      </c>
      <c r="G311" s="40">
        <v>2750</v>
      </c>
      <c r="H311" s="40">
        <v>1936</v>
      </c>
      <c r="I311" s="40">
        <v>2006</v>
      </c>
      <c r="J311" s="29">
        <f t="shared" si="4"/>
        <v>12667</v>
      </c>
      <c r="K311" s="5" t="s">
        <v>375</v>
      </c>
    </row>
    <row r="312" spans="1:11" ht="27" customHeight="1">
      <c r="A312" s="60" t="s">
        <v>501</v>
      </c>
      <c r="B312" s="5" t="s">
        <v>128</v>
      </c>
      <c r="C312" s="8" t="s">
        <v>201</v>
      </c>
      <c r="D312" s="40">
        <v>43726</v>
      </c>
      <c r="E312" s="40">
        <v>38315</v>
      </c>
      <c r="F312" s="40">
        <v>38207</v>
      </c>
      <c r="G312" s="40">
        <v>32636</v>
      </c>
      <c r="H312" s="40">
        <v>38119</v>
      </c>
      <c r="I312" s="40">
        <v>33238</v>
      </c>
      <c r="J312" s="29">
        <f t="shared" si="4"/>
        <v>224241</v>
      </c>
      <c r="K312" s="5" t="s">
        <v>431</v>
      </c>
    </row>
    <row r="313" spans="1:11" ht="27" customHeight="1">
      <c r="A313" s="63"/>
      <c r="B313" s="5" t="s">
        <v>174</v>
      </c>
      <c r="C313" s="8" t="s">
        <v>216</v>
      </c>
      <c r="D313" s="40">
        <v>92020</v>
      </c>
      <c r="E313" s="40">
        <v>78727</v>
      </c>
      <c r="F313" s="40">
        <v>63581</v>
      </c>
      <c r="G313" s="40">
        <v>71116</v>
      </c>
      <c r="H313" s="40">
        <v>64173</v>
      </c>
      <c r="I313" s="40">
        <v>45088</v>
      </c>
      <c r="J313" s="29">
        <f t="shared" si="4"/>
        <v>414705</v>
      </c>
      <c r="K313" s="5" t="s">
        <v>361</v>
      </c>
    </row>
    <row r="314" spans="1:11" ht="27" customHeight="1">
      <c r="A314" s="63"/>
      <c r="B314" s="5" t="s">
        <v>175</v>
      </c>
      <c r="C314" s="8" t="s">
        <v>216</v>
      </c>
      <c r="D314" s="40">
        <v>29698</v>
      </c>
      <c r="E314" s="40">
        <v>26334</v>
      </c>
      <c r="F314" s="40">
        <v>22440</v>
      </c>
      <c r="G314" s="40">
        <v>25640</v>
      </c>
      <c r="H314" s="40">
        <v>21723</v>
      </c>
      <c r="I314" s="40">
        <v>15631</v>
      </c>
      <c r="J314" s="29">
        <f t="shared" si="4"/>
        <v>141466</v>
      </c>
      <c r="K314" s="5" t="s">
        <v>378</v>
      </c>
    </row>
    <row r="315" spans="1:11" ht="27" customHeight="1">
      <c r="A315" s="63"/>
      <c r="B315" s="5" t="s">
        <v>209</v>
      </c>
      <c r="C315" s="8" t="s">
        <v>216</v>
      </c>
      <c r="D315" s="40">
        <v>14454</v>
      </c>
      <c r="E315" s="40">
        <v>11758</v>
      </c>
      <c r="F315" s="40">
        <v>12804</v>
      </c>
      <c r="G315" s="40">
        <v>8830</v>
      </c>
      <c r="H315" s="40">
        <v>8049</v>
      </c>
      <c r="I315" s="40">
        <v>4729</v>
      </c>
      <c r="J315" s="29">
        <f t="shared" si="4"/>
        <v>60624</v>
      </c>
      <c r="K315" s="5" t="s">
        <v>361</v>
      </c>
    </row>
    <row r="316" spans="1:11" ht="27" customHeight="1">
      <c r="A316" s="63"/>
      <c r="B316" s="5" t="s">
        <v>176</v>
      </c>
      <c r="C316" s="8" t="s">
        <v>216</v>
      </c>
      <c r="D316" s="40">
        <v>19493</v>
      </c>
      <c r="E316" s="40">
        <v>16103</v>
      </c>
      <c r="F316" s="40">
        <v>14758</v>
      </c>
      <c r="G316" s="40">
        <v>13892</v>
      </c>
      <c r="H316" s="40">
        <v>14977</v>
      </c>
      <c r="I316" s="40">
        <v>8895</v>
      </c>
      <c r="J316" s="29">
        <f t="shared" si="4"/>
        <v>88118</v>
      </c>
      <c r="K316" s="5" t="s">
        <v>361</v>
      </c>
    </row>
    <row r="317" spans="1:14" ht="27" customHeight="1">
      <c r="A317" s="63"/>
      <c r="B317" s="5" t="s">
        <v>177</v>
      </c>
      <c r="C317" s="8" t="s">
        <v>216</v>
      </c>
      <c r="D317" s="40">
        <v>5981</v>
      </c>
      <c r="E317" s="40">
        <v>7217</v>
      </c>
      <c r="F317" s="40">
        <v>8751</v>
      </c>
      <c r="G317" s="40">
        <v>7842</v>
      </c>
      <c r="H317" s="40">
        <v>5524</v>
      </c>
      <c r="I317" s="40">
        <v>3902</v>
      </c>
      <c r="J317" s="29">
        <f t="shared" si="4"/>
        <v>39217</v>
      </c>
      <c r="K317" s="5" t="s">
        <v>375</v>
      </c>
      <c r="L317" s="20"/>
      <c r="M317" s="20"/>
      <c r="N317" s="20"/>
    </row>
    <row r="318" spans="1:14" ht="27" customHeight="1">
      <c r="A318" s="62" t="s">
        <v>502</v>
      </c>
      <c r="B318" s="5" t="s">
        <v>178</v>
      </c>
      <c r="C318" s="8" t="s">
        <v>179</v>
      </c>
      <c r="D318" s="40">
        <v>76371</v>
      </c>
      <c r="E318" s="40">
        <v>55472</v>
      </c>
      <c r="F318" s="40">
        <v>41116</v>
      </c>
      <c r="G318" s="40">
        <v>43952</v>
      </c>
      <c r="H318" s="40">
        <v>36360</v>
      </c>
      <c r="I318" s="40">
        <v>37862</v>
      </c>
      <c r="J318" s="29">
        <f t="shared" si="4"/>
        <v>291133</v>
      </c>
      <c r="K318" s="5" t="s">
        <v>355</v>
      </c>
      <c r="L318" s="20"/>
      <c r="M318" s="20"/>
      <c r="N318" s="20"/>
    </row>
    <row r="319" spans="1:14" ht="27" customHeight="1">
      <c r="A319" s="63"/>
      <c r="B319" s="5" t="s">
        <v>180</v>
      </c>
      <c r="C319" s="8" t="s">
        <v>181</v>
      </c>
      <c r="D319" s="40">
        <v>311685</v>
      </c>
      <c r="E319" s="40">
        <v>63120</v>
      </c>
      <c r="F319" s="40">
        <v>100674</v>
      </c>
      <c r="G319" s="40">
        <v>42000</v>
      </c>
      <c r="H319" s="40">
        <v>86400</v>
      </c>
      <c r="I319" s="40">
        <v>64190</v>
      </c>
      <c r="J319" s="29">
        <f t="shared" si="4"/>
        <v>668069</v>
      </c>
      <c r="K319" s="5" t="s">
        <v>423</v>
      </c>
      <c r="L319" s="20"/>
      <c r="M319" s="20"/>
      <c r="N319" s="20"/>
    </row>
    <row r="320" spans="1:14" ht="27" customHeight="1">
      <c r="A320" s="63"/>
      <c r="B320" s="5" t="s">
        <v>182</v>
      </c>
      <c r="C320" s="8" t="s">
        <v>181</v>
      </c>
      <c r="D320" s="40">
        <v>2043</v>
      </c>
      <c r="E320" s="40">
        <v>2208</v>
      </c>
      <c r="F320" s="40">
        <v>2717</v>
      </c>
      <c r="G320" s="40">
        <v>2371</v>
      </c>
      <c r="H320" s="40">
        <v>2438</v>
      </c>
      <c r="I320" s="40">
        <v>1406</v>
      </c>
      <c r="J320" s="29">
        <f t="shared" si="4"/>
        <v>13183</v>
      </c>
      <c r="K320" s="5" t="s">
        <v>423</v>
      </c>
      <c r="L320" s="20"/>
      <c r="M320" s="20"/>
      <c r="N320" s="20"/>
    </row>
    <row r="321" spans="1:14" ht="27" customHeight="1">
      <c r="A321" s="44"/>
      <c r="B321" s="5" t="s">
        <v>183</v>
      </c>
      <c r="C321" s="8" t="s">
        <v>210</v>
      </c>
      <c r="D321" s="40">
        <v>12623</v>
      </c>
      <c r="E321" s="40">
        <v>14893</v>
      </c>
      <c r="F321" s="40">
        <v>13817</v>
      </c>
      <c r="G321" s="40">
        <v>13430</v>
      </c>
      <c r="H321" s="40">
        <v>10739</v>
      </c>
      <c r="I321" s="40">
        <v>9963</v>
      </c>
      <c r="J321" s="29">
        <f t="shared" si="4"/>
        <v>75465</v>
      </c>
      <c r="K321" s="5" t="s">
        <v>432</v>
      </c>
      <c r="L321" s="20"/>
      <c r="M321" s="20"/>
      <c r="N321" s="20"/>
    </row>
    <row r="322" spans="1:14" ht="27" customHeight="1">
      <c r="A322" s="36"/>
      <c r="B322" s="5" t="s">
        <v>184</v>
      </c>
      <c r="C322" s="8" t="s">
        <v>210</v>
      </c>
      <c r="D322" s="40">
        <v>83032</v>
      </c>
      <c r="E322" s="40">
        <v>93682</v>
      </c>
      <c r="F322" s="40">
        <v>62476</v>
      </c>
      <c r="G322" s="40">
        <v>70954</v>
      </c>
      <c r="H322" s="40">
        <v>62166</v>
      </c>
      <c r="I322" s="40">
        <v>50466</v>
      </c>
      <c r="J322" s="29">
        <f t="shared" si="4"/>
        <v>422776</v>
      </c>
      <c r="K322" s="5" t="s">
        <v>361</v>
      </c>
      <c r="L322" s="20"/>
      <c r="M322" s="20"/>
      <c r="N322" s="20"/>
    </row>
    <row r="323" spans="1:14" ht="27" customHeight="1">
      <c r="A323" s="36"/>
      <c r="B323" s="5" t="s">
        <v>211</v>
      </c>
      <c r="C323" s="8" t="s">
        <v>210</v>
      </c>
      <c r="D323" s="40">
        <v>28387</v>
      </c>
      <c r="E323" s="40">
        <v>31064</v>
      </c>
      <c r="F323" s="40">
        <v>22622</v>
      </c>
      <c r="G323" s="40">
        <v>20827</v>
      </c>
      <c r="H323" s="40">
        <v>17471</v>
      </c>
      <c r="I323" s="40">
        <v>12341</v>
      </c>
      <c r="J323" s="29">
        <f t="shared" si="4"/>
        <v>132712</v>
      </c>
      <c r="K323" s="5" t="s">
        <v>433</v>
      </c>
      <c r="L323" s="20"/>
      <c r="M323" s="20"/>
      <c r="N323" s="20"/>
    </row>
    <row r="324" spans="1:14" ht="27" customHeight="1">
      <c r="A324" s="36"/>
      <c r="B324" s="5" t="s">
        <v>185</v>
      </c>
      <c r="C324" s="8" t="s">
        <v>210</v>
      </c>
      <c r="D324" s="40">
        <v>58122</v>
      </c>
      <c r="E324" s="40">
        <v>65577</v>
      </c>
      <c r="F324" s="40">
        <v>43734</v>
      </c>
      <c r="G324" s="40">
        <v>49668</v>
      </c>
      <c r="H324" s="40">
        <v>43517</v>
      </c>
      <c r="I324" s="40">
        <v>35326</v>
      </c>
      <c r="J324" s="29">
        <f t="shared" si="4"/>
        <v>295944</v>
      </c>
      <c r="K324" s="5" t="s">
        <v>434</v>
      </c>
      <c r="L324" s="20"/>
      <c r="M324" s="20"/>
      <c r="N324" s="20"/>
    </row>
    <row r="325" spans="1:14" ht="27" customHeight="1">
      <c r="A325" s="36"/>
      <c r="B325" s="5" t="s">
        <v>186</v>
      </c>
      <c r="C325" s="8" t="s">
        <v>210</v>
      </c>
      <c r="D325" s="40">
        <v>5666</v>
      </c>
      <c r="E325" s="40">
        <v>5100</v>
      </c>
      <c r="F325" s="40">
        <v>4081</v>
      </c>
      <c r="G325" s="40">
        <v>4172</v>
      </c>
      <c r="H325" s="40">
        <v>3593</v>
      </c>
      <c r="I325" s="40">
        <v>2689</v>
      </c>
      <c r="J325" s="29">
        <f aca="true" t="shared" si="5" ref="J325:J347">SUM(D325:I325)</f>
        <v>25301</v>
      </c>
      <c r="K325" s="5" t="s">
        <v>435</v>
      </c>
      <c r="L325" s="20"/>
      <c r="M325" s="20"/>
      <c r="N325" s="20"/>
    </row>
    <row r="326" spans="1:14" ht="27" customHeight="1">
      <c r="A326" s="37"/>
      <c r="B326" s="5" t="s">
        <v>187</v>
      </c>
      <c r="C326" s="8" t="s">
        <v>210</v>
      </c>
      <c r="D326" s="40">
        <v>66426</v>
      </c>
      <c r="E326" s="40">
        <v>74946</v>
      </c>
      <c r="F326" s="40">
        <v>49981</v>
      </c>
      <c r="G326" s="40">
        <v>56763</v>
      </c>
      <c r="H326" s="40">
        <v>49733</v>
      </c>
      <c r="I326" s="40">
        <v>40373</v>
      </c>
      <c r="J326" s="29">
        <f t="shared" si="5"/>
        <v>338222</v>
      </c>
      <c r="K326" s="5" t="s">
        <v>434</v>
      </c>
      <c r="L326" s="20"/>
      <c r="M326" s="20"/>
      <c r="N326" s="20"/>
    </row>
    <row r="327" spans="1:14" ht="27" customHeight="1">
      <c r="A327" s="38"/>
      <c r="B327" s="5" t="s">
        <v>129</v>
      </c>
      <c r="C327" s="8" t="s">
        <v>210</v>
      </c>
      <c r="D327" s="40">
        <v>181266</v>
      </c>
      <c r="E327" s="40">
        <v>201446</v>
      </c>
      <c r="F327" s="40">
        <v>124296</v>
      </c>
      <c r="G327" s="40">
        <v>151553</v>
      </c>
      <c r="H327" s="40">
        <v>125593</v>
      </c>
      <c r="I327" s="40">
        <v>88009</v>
      </c>
      <c r="J327" s="29">
        <f t="shared" si="5"/>
        <v>872163</v>
      </c>
      <c r="K327" s="5" t="s">
        <v>361</v>
      </c>
      <c r="L327" s="20"/>
      <c r="M327" s="20"/>
      <c r="N327" s="20"/>
    </row>
    <row r="328" spans="1:14" ht="27" customHeight="1">
      <c r="A328" s="43"/>
      <c r="B328" s="5" t="s">
        <v>130</v>
      </c>
      <c r="C328" s="8" t="s">
        <v>139</v>
      </c>
      <c r="D328" s="40">
        <v>34</v>
      </c>
      <c r="E328" s="40">
        <v>18</v>
      </c>
      <c r="F328" s="40">
        <v>36</v>
      </c>
      <c r="G328" s="40">
        <v>29</v>
      </c>
      <c r="H328" s="40">
        <v>10</v>
      </c>
      <c r="I328" s="40">
        <v>0</v>
      </c>
      <c r="J328" s="29">
        <f t="shared" si="5"/>
        <v>127</v>
      </c>
      <c r="K328" s="5" t="s">
        <v>536</v>
      </c>
      <c r="L328" s="20"/>
      <c r="M328" s="20"/>
      <c r="N328" s="20"/>
    </row>
    <row r="329" spans="1:14" ht="27" customHeight="1">
      <c r="A329" s="45"/>
      <c r="B329" s="5" t="s">
        <v>224</v>
      </c>
      <c r="C329" s="8" t="s">
        <v>216</v>
      </c>
      <c r="D329" s="40">
        <v>271000</v>
      </c>
      <c r="E329" s="40">
        <v>268000</v>
      </c>
      <c r="F329" s="40">
        <v>221000</v>
      </c>
      <c r="G329" s="40">
        <v>337000</v>
      </c>
      <c r="H329" s="40">
        <v>351000</v>
      </c>
      <c r="I329" s="40">
        <v>242000</v>
      </c>
      <c r="J329" s="29">
        <f t="shared" si="5"/>
        <v>1690000</v>
      </c>
      <c r="K329" s="5" t="s">
        <v>436</v>
      </c>
      <c r="L329" s="20"/>
      <c r="M329" s="20"/>
      <c r="N329" s="20"/>
    </row>
    <row r="330" spans="1:14" ht="27" customHeight="1">
      <c r="A330" s="7"/>
      <c r="B330" s="5" t="s">
        <v>223</v>
      </c>
      <c r="C330" s="8" t="s">
        <v>216</v>
      </c>
      <c r="D330" s="40">
        <v>368000</v>
      </c>
      <c r="E330" s="40">
        <v>384000</v>
      </c>
      <c r="F330" s="40">
        <v>295000</v>
      </c>
      <c r="G330" s="40">
        <v>453000</v>
      </c>
      <c r="H330" s="40">
        <v>474000</v>
      </c>
      <c r="I330" s="40">
        <v>323000</v>
      </c>
      <c r="J330" s="29">
        <f t="shared" si="5"/>
        <v>2297000</v>
      </c>
      <c r="K330" s="5" t="s">
        <v>437</v>
      </c>
      <c r="L330" s="20"/>
      <c r="M330" s="20"/>
      <c r="N330" s="20"/>
    </row>
    <row r="331" spans="1:14" ht="27" customHeight="1">
      <c r="A331" s="47"/>
      <c r="B331" s="19" t="s">
        <v>222</v>
      </c>
      <c r="C331" s="8" t="s">
        <v>216</v>
      </c>
      <c r="D331" s="40">
        <v>258000</v>
      </c>
      <c r="E331" s="40">
        <v>297000</v>
      </c>
      <c r="F331" s="40">
        <v>297000</v>
      </c>
      <c r="G331" s="40">
        <v>158000</v>
      </c>
      <c r="H331" s="40">
        <v>139000</v>
      </c>
      <c r="I331" s="40">
        <v>126000</v>
      </c>
      <c r="J331" s="29">
        <f t="shared" si="5"/>
        <v>1275000</v>
      </c>
      <c r="K331" s="5" t="s">
        <v>375</v>
      </c>
      <c r="L331" s="20"/>
      <c r="M331" s="20"/>
      <c r="N331" s="20"/>
    </row>
    <row r="332" spans="1:14" ht="27" customHeight="1">
      <c r="A332" s="60" t="s">
        <v>193</v>
      </c>
      <c r="B332" s="19" t="s">
        <v>221</v>
      </c>
      <c r="C332" s="8" t="s">
        <v>216</v>
      </c>
      <c r="D332" s="40">
        <v>71887</v>
      </c>
      <c r="E332" s="40">
        <v>58605</v>
      </c>
      <c r="F332" s="40">
        <v>49980</v>
      </c>
      <c r="G332" s="40">
        <v>47912</v>
      </c>
      <c r="H332" s="40">
        <v>69042</v>
      </c>
      <c r="I332" s="40">
        <v>62810</v>
      </c>
      <c r="J332" s="29">
        <f t="shared" si="5"/>
        <v>360236</v>
      </c>
      <c r="K332" s="5" t="s">
        <v>438</v>
      </c>
      <c r="L332" s="20"/>
      <c r="M332" s="20"/>
      <c r="N332" s="20"/>
    </row>
    <row r="333" spans="1:14" ht="27" customHeight="1">
      <c r="A333" s="63"/>
      <c r="B333" s="5" t="s">
        <v>503</v>
      </c>
      <c r="C333" s="8" t="s">
        <v>351</v>
      </c>
      <c r="D333" s="40">
        <v>139198</v>
      </c>
      <c r="E333" s="40">
        <v>151894</v>
      </c>
      <c r="F333" s="40">
        <v>150085</v>
      </c>
      <c r="G333" s="40">
        <v>149243</v>
      </c>
      <c r="H333" s="40">
        <v>149383</v>
      </c>
      <c r="I333" s="40">
        <v>152152</v>
      </c>
      <c r="J333" s="29">
        <f t="shared" si="5"/>
        <v>891955</v>
      </c>
      <c r="K333" s="5" t="s">
        <v>439</v>
      </c>
      <c r="L333" s="20"/>
      <c r="M333" s="20"/>
      <c r="N333" s="20"/>
    </row>
    <row r="334" spans="1:14" ht="26.25" customHeight="1">
      <c r="A334" s="62" t="s">
        <v>188</v>
      </c>
      <c r="B334" s="6" t="s">
        <v>220</v>
      </c>
      <c r="C334" s="8" t="s">
        <v>158</v>
      </c>
      <c r="D334" s="40">
        <v>235461</v>
      </c>
      <c r="E334" s="40">
        <v>257823</v>
      </c>
      <c r="F334" s="40">
        <v>209609</v>
      </c>
      <c r="G334" s="40">
        <v>120293</v>
      </c>
      <c r="H334" s="40">
        <v>51205</v>
      </c>
      <c r="I334" s="40">
        <v>29200</v>
      </c>
      <c r="J334" s="29">
        <f t="shared" si="5"/>
        <v>903591</v>
      </c>
      <c r="K334" s="5" t="s">
        <v>439</v>
      </c>
      <c r="L334" s="20"/>
      <c r="M334" s="20"/>
      <c r="N334" s="20"/>
    </row>
    <row r="335" spans="1:14" ht="26.25" customHeight="1">
      <c r="A335" s="64"/>
      <c r="B335" s="6" t="s">
        <v>131</v>
      </c>
      <c r="C335" s="8" t="s">
        <v>158</v>
      </c>
      <c r="D335" s="40">
        <v>5233</v>
      </c>
      <c r="E335" s="40">
        <v>6000</v>
      </c>
      <c r="F335" s="40">
        <v>2800</v>
      </c>
      <c r="G335" s="40">
        <v>6000</v>
      </c>
      <c r="H335" s="40">
        <v>15000</v>
      </c>
      <c r="I335" s="40">
        <v>2500</v>
      </c>
      <c r="J335" s="29">
        <f t="shared" si="5"/>
        <v>37533</v>
      </c>
      <c r="K335" s="5" t="s">
        <v>439</v>
      </c>
      <c r="L335" s="20"/>
      <c r="M335" s="20"/>
      <c r="N335" s="20"/>
    </row>
    <row r="336" spans="1:14" ht="25.5" customHeight="1">
      <c r="A336" s="43"/>
      <c r="B336" s="6" t="s">
        <v>219</v>
      </c>
      <c r="C336" s="8" t="s">
        <v>181</v>
      </c>
      <c r="D336" s="40">
        <v>426384</v>
      </c>
      <c r="E336" s="40">
        <v>188896</v>
      </c>
      <c r="F336" s="40">
        <v>124240</v>
      </c>
      <c r="G336" s="40">
        <v>114864</v>
      </c>
      <c r="H336" s="40">
        <v>101640</v>
      </c>
      <c r="I336" s="40">
        <v>25810</v>
      </c>
      <c r="J336" s="29">
        <f t="shared" si="5"/>
        <v>981834</v>
      </c>
      <c r="K336" s="5" t="s">
        <v>439</v>
      </c>
      <c r="L336" s="20"/>
      <c r="M336" s="20"/>
      <c r="N336" s="20"/>
    </row>
    <row r="337" spans="1:14" ht="25.5" customHeight="1">
      <c r="A337" s="45"/>
      <c r="B337" s="5" t="s">
        <v>504</v>
      </c>
      <c r="C337" s="8" t="s">
        <v>181</v>
      </c>
      <c r="D337" s="40">
        <v>331233</v>
      </c>
      <c r="E337" s="40">
        <v>357521</v>
      </c>
      <c r="F337" s="40">
        <v>41208</v>
      </c>
      <c r="G337" s="40">
        <v>55788</v>
      </c>
      <c r="H337" s="40">
        <v>45864</v>
      </c>
      <c r="I337" s="40">
        <v>15436</v>
      </c>
      <c r="J337" s="29">
        <f t="shared" si="5"/>
        <v>847050</v>
      </c>
      <c r="K337" s="5" t="s">
        <v>440</v>
      </c>
      <c r="L337" s="20"/>
      <c r="M337" s="20"/>
      <c r="N337" s="20"/>
    </row>
    <row r="338" spans="1:14" ht="25.5" customHeight="1">
      <c r="A338" s="7"/>
      <c r="B338" s="5" t="s">
        <v>132</v>
      </c>
      <c r="C338" s="8" t="s">
        <v>181</v>
      </c>
      <c r="D338" s="40">
        <v>92944</v>
      </c>
      <c r="E338" s="40">
        <v>84420</v>
      </c>
      <c r="F338" s="40">
        <v>62860</v>
      </c>
      <c r="G338" s="40">
        <v>87924</v>
      </c>
      <c r="H338" s="40">
        <v>86366</v>
      </c>
      <c r="I338" s="40">
        <v>62604</v>
      </c>
      <c r="J338" s="29">
        <f t="shared" si="5"/>
        <v>477118</v>
      </c>
      <c r="K338" s="5" t="s">
        <v>438</v>
      </c>
      <c r="L338" s="20"/>
      <c r="M338" s="20"/>
      <c r="N338" s="20"/>
    </row>
    <row r="339" spans="1:14" ht="25.5" customHeight="1">
      <c r="A339" s="47"/>
      <c r="B339" s="5" t="s">
        <v>189</v>
      </c>
      <c r="C339" s="8" t="s">
        <v>137</v>
      </c>
      <c r="D339" s="40">
        <v>384</v>
      </c>
      <c r="E339" s="40">
        <v>527</v>
      </c>
      <c r="F339" s="40">
        <v>857</v>
      </c>
      <c r="G339" s="40">
        <v>0</v>
      </c>
      <c r="H339" s="40">
        <v>1486</v>
      </c>
      <c r="I339" s="40">
        <v>850</v>
      </c>
      <c r="J339" s="29">
        <f t="shared" si="5"/>
        <v>4104</v>
      </c>
      <c r="K339" s="5" t="s">
        <v>537</v>
      </c>
      <c r="L339" s="20"/>
      <c r="M339" s="20"/>
      <c r="N339" s="20"/>
    </row>
    <row r="340" spans="1:14" ht="25.5" customHeight="1">
      <c r="A340" s="7"/>
      <c r="B340" s="5" t="s">
        <v>136</v>
      </c>
      <c r="C340" s="8" t="s">
        <v>137</v>
      </c>
      <c r="D340" s="40">
        <v>10120</v>
      </c>
      <c r="E340" s="40">
        <v>20160</v>
      </c>
      <c r="F340" s="40">
        <v>12120</v>
      </c>
      <c r="G340" s="40">
        <v>10120</v>
      </c>
      <c r="H340" s="40">
        <v>6120</v>
      </c>
      <c r="I340" s="40">
        <v>5120</v>
      </c>
      <c r="J340" s="29">
        <f t="shared" si="5"/>
        <v>63760</v>
      </c>
      <c r="K340" s="5" t="s">
        <v>352</v>
      </c>
      <c r="L340" s="20"/>
      <c r="M340" s="20"/>
      <c r="N340" s="20"/>
    </row>
    <row r="341" spans="1:11" ht="25.5" customHeight="1">
      <c r="A341" s="7"/>
      <c r="B341" s="5" t="s">
        <v>133</v>
      </c>
      <c r="C341" s="8" t="s">
        <v>169</v>
      </c>
      <c r="D341" s="40">
        <v>473989</v>
      </c>
      <c r="E341" s="40">
        <v>387031</v>
      </c>
      <c r="F341" s="40">
        <v>149363</v>
      </c>
      <c r="G341" s="40">
        <v>265224</v>
      </c>
      <c r="H341" s="40">
        <v>295120</v>
      </c>
      <c r="I341" s="40">
        <v>140334</v>
      </c>
      <c r="J341" s="29">
        <f t="shared" si="5"/>
        <v>1711061</v>
      </c>
      <c r="K341" s="5" t="s">
        <v>375</v>
      </c>
    </row>
    <row r="342" spans="1:14" ht="25.5" customHeight="1">
      <c r="A342" s="18"/>
      <c r="B342" s="19" t="s">
        <v>134</v>
      </c>
      <c r="C342" s="8" t="s">
        <v>169</v>
      </c>
      <c r="D342" s="40">
        <v>28518</v>
      </c>
      <c r="E342" s="40">
        <v>38970</v>
      </c>
      <c r="F342" s="40">
        <v>19921</v>
      </c>
      <c r="G342" s="40">
        <v>23882</v>
      </c>
      <c r="H342" s="40">
        <v>21922</v>
      </c>
      <c r="I342" s="40">
        <v>15708</v>
      </c>
      <c r="J342" s="29">
        <f t="shared" si="5"/>
        <v>148921</v>
      </c>
      <c r="K342" s="5" t="s">
        <v>441</v>
      </c>
      <c r="L342" s="20"/>
      <c r="M342" s="20"/>
      <c r="N342" s="20"/>
    </row>
    <row r="343" spans="1:11" ht="25.5" customHeight="1">
      <c r="A343" s="60" t="s">
        <v>193</v>
      </c>
      <c r="B343" s="19" t="s">
        <v>505</v>
      </c>
      <c r="C343" s="8" t="s">
        <v>169</v>
      </c>
      <c r="D343" s="40">
        <v>23386</v>
      </c>
      <c r="E343" s="40">
        <v>21129</v>
      </c>
      <c r="F343" s="40">
        <v>15380</v>
      </c>
      <c r="G343" s="40">
        <v>17864</v>
      </c>
      <c r="H343" s="40">
        <v>16158</v>
      </c>
      <c r="I343" s="40">
        <v>8115</v>
      </c>
      <c r="J343" s="29">
        <f t="shared" si="5"/>
        <v>102032</v>
      </c>
      <c r="K343" s="5" t="s">
        <v>361</v>
      </c>
    </row>
    <row r="344" spans="1:11" ht="25.5" customHeight="1">
      <c r="A344" s="65"/>
      <c r="B344" s="19" t="s">
        <v>135</v>
      </c>
      <c r="C344" s="8" t="s">
        <v>196</v>
      </c>
      <c r="D344" s="40">
        <v>27000</v>
      </c>
      <c r="E344" s="40">
        <v>27000</v>
      </c>
      <c r="F344" s="40">
        <v>16000</v>
      </c>
      <c r="G344" s="40">
        <v>11000</v>
      </c>
      <c r="H344" s="40">
        <v>10000</v>
      </c>
      <c r="I344" s="40">
        <v>12000</v>
      </c>
      <c r="J344" s="29">
        <f t="shared" si="5"/>
        <v>103000</v>
      </c>
      <c r="K344" s="5" t="s">
        <v>442</v>
      </c>
    </row>
    <row r="345" spans="1:14" ht="25.5" customHeight="1">
      <c r="A345" s="62" t="s">
        <v>188</v>
      </c>
      <c r="B345" s="19" t="s">
        <v>138</v>
      </c>
      <c r="C345" s="8" t="s">
        <v>196</v>
      </c>
      <c r="D345" s="40">
        <v>3004</v>
      </c>
      <c r="E345" s="40">
        <v>2546</v>
      </c>
      <c r="F345" s="40">
        <v>4243</v>
      </c>
      <c r="G345" s="40">
        <v>17720</v>
      </c>
      <c r="H345" s="40">
        <v>21162</v>
      </c>
      <c r="I345" s="40">
        <v>16800</v>
      </c>
      <c r="J345" s="29">
        <f t="shared" si="5"/>
        <v>65475</v>
      </c>
      <c r="K345" s="5" t="s">
        <v>362</v>
      </c>
      <c r="L345" s="20"/>
      <c r="M345" s="20"/>
      <c r="N345" s="20"/>
    </row>
    <row r="346" spans="1:14" ht="25.5" customHeight="1">
      <c r="A346" s="64"/>
      <c r="B346" s="19" t="s">
        <v>506</v>
      </c>
      <c r="C346" s="8" t="s">
        <v>196</v>
      </c>
      <c r="D346" s="40">
        <v>64659</v>
      </c>
      <c r="E346" s="40">
        <v>50143</v>
      </c>
      <c r="F346" s="40">
        <v>38121</v>
      </c>
      <c r="G346" s="40">
        <v>44178</v>
      </c>
      <c r="H346" s="40">
        <v>48472</v>
      </c>
      <c r="I346" s="40">
        <v>30759</v>
      </c>
      <c r="J346" s="29">
        <f t="shared" si="5"/>
        <v>276332</v>
      </c>
      <c r="K346" s="5" t="s">
        <v>450</v>
      </c>
      <c r="L346" s="20"/>
      <c r="M346" s="20"/>
      <c r="N346" s="20"/>
    </row>
    <row r="347" spans="1:11" ht="25.5" customHeight="1">
      <c r="A347" s="18"/>
      <c r="B347" s="19" t="s">
        <v>507</v>
      </c>
      <c r="C347" s="8" t="s">
        <v>255</v>
      </c>
      <c r="D347" s="40">
        <v>1921</v>
      </c>
      <c r="E347" s="40">
        <v>2643</v>
      </c>
      <c r="F347" s="40">
        <v>2876</v>
      </c>
      <c r="G347" s="40">
        <v>4969</v>
      </c>
      <c r="H347" s="40">
        <v>7697</v>
      </c>
      <c r="I347" s="40">
        <v>5813</v>
      </c>
      <c r="J347" s="29">
        <f t="shared" si="5"/>
        <v>25919</v>
      </c>
      <c r="K347" s="5" t="s">
        <v>361</v>
      </c>
    </row>
    <row r="348" spans="1:19" s="20" customFormat="1" ht="15.75">
      <c r="A348" s="53" t="s">
        <v>518</v>
      </c>
      <c r="B348" s="54"/>
      <c r="C348" s="54"/>
      <c r="D348" s="54"/>
      <c r="E348" s="54"/>
      <c r="F348" s="54"/>
      <c r="G348" s="54"/>
      <c r="H348" s="54"/>
      <c r="I348" s="54"/>
      <c r="J348" s="54"/>
      <c r="K348" s="54"/>
      <c r="L348"/>
      <c r="M348"/>
      <c r="N348"/>
      <c r="O348"/>
      <c r="P348"/>
      <c r="Q348"/>
      <c r="R348"/>
      <c r="S348"/>
    </row>
    <row r="349" spans="1:19" s="20" customFormat="1" ht="15.75">
      <c r="A349" s="53" t="s">
        <v>443</v>
      </c>
      <c r="B349" s="54"/>
      <c r="C349" s="54"/>
      <c r="D349" s="54"/>
      <c r="E349" s="54"/>
      <c r="F349" s="54"/>
      <c r="G349" s="54"/>
      <c r="H349" s="54"/>
      <c r="I349" s="54"/>
      <c r="J349" s="54"/>
      <c r="K349" s="54"/>
      <c r="L349"/>
      <c r="M349"/>
      <c r="N349"/>
      <c r="O349"/>
      <c r="P349"/>
      <c r="Q349"/>
      <c r="R349"/>
      <c r="S349"/>
    </row>
    <row r="350" spans="1:19" s="20" customFormat="1" ht="15.75">
      <c r="A350" s="55" t="s">
        <v>519</v>
      </c>
      <c r="B350" s="54"/>
      <c r="C350" s="54"/>
      <c r="D350" s="54"/>
      <c r="E350" s="54"/>
      <c r="F350" s="54"/>
      <c r="G350" s="54"/>
      <c r="H350" s="54"/>
      <c r="I350" s="54"/>
      <c r="J350" s="54"/>
      <c r="K350" s="54"/>
      <c r="L350"/>
      <c r="M350"/>
      <c r="N350"/>
      <c r="O350"/>
      <c r="P350"/>
      <c r="Q350"/>
      <c r="R350"/>
      <c r="S350"/>
    </row>
    <row r="351" spans="1:19" s="20" customFormat="1" ht="15.75">
      <c r="A351" s="56" t="s">
        <v>520</v>
      </c>
      <c r="B351" s="54"/>
      <c r="C351" s="54"/>
      <c r="D351" s="54"/>
      <c r="E351" s="54"/>
      <c r="F351" s="54"/>
      <c r="G351" s="54"/>
      <c r="H351" s="54"/>
      <c r="I351" s="54"/>
      <c r="J351" s="54"/>
      <c r="K351" s="54"/>
      <c r="L351"/>
      <c r="M351"/>
      <c r="N351"/>
      <c r="O351"/>
      <c r="P351"/>
      <c r="Q351"/>
      <c r="R351"/>
      <c r="S351"/>
    </row>
    <row r="352" spans="1:19" s="20" customFormat="1" ht="15.75">
      <c r="A352" s="57" t="s">
        <v>521</v>
      </c>
      <c r="B352" s="54"/>
      <c r="C352" s="54"/>
      <c r="D352" s="54"/>
      <c r="E352" s="54"/>
      <c r="F352" s="54"/>
      <c r="G352" s="54"/>
      <c r="H352" s="54"/>
      <c r="I352" s="54"/>
      <c r="J352" s="54"/>
      <c r="K352" s="54"/>
      <c r="L352"/>
      <c r="M352"/>
      <c r="N352"/>
      <c r="O352"/>
      <c r="P352"/>
      <c r="Q352"/>
      <c r="R352"/>
      <c r="S352"/>
    </row>
    <row r="353" spans="1:19" s="20" customFormat="1" ht="15.75">
      <c r="A353" s="57" t="s">
        <v>522</v>
      </c>
      <c r="B353" s="54"/>
      <c r="C353" s="54"/>
      <c r="D353" s="54"/>
      <c r="E353" s="54"/>
      <c r="F353" s="54"/>
      <c r="G353" s="54"/>
      <c r="H353" s="54"/>
      <c r="I353" s="54"/>
      <c r="J353" s="54"/>
      <c r="K353" s="54"/>
      <c r="L353"/>
      <c r="M353"/>
      <c r="N353"/>
      <c r="O353"/>
      <c r="P353"/>
      <c r="Q353"/>
      <c r="R353"/>
      <c r="S353"/>
    </row>
    <row r="354" spans="1:19" s="20" customFormat="1" ht="15.75">
      <c r="A354" s="53" t="s">
        <v>523</v>
      </c>
      <c r="B354" s="58"/>
      <c r="C354" s="58"/>
      <c r="D354" s="58"/>
      <c r="E354" s="59"/>
      <c r="F354" s="58"/>
      <c r="G354" s="58"/>
      <c r="H354" s="59"/>
      <c r="I354" s="58"/>
      <c r="J354" s="58"/>
      <c r="K354" s="58"/>
      <c r="L354"/>
      <c r="M354"/>
      <c r="N354"/>
      <c r="O354"/>
      <c r="P354"/>
      <c r="Q354"/>
      <c r="R354"/>
      <c r="S354"/>
    </row>
    <row r="355" spans="1:19" s="20" customFormat="1" ht="15.75">
      <c r="A355" s="53" t="s">
        <v>524</v>
      </c>
      <c r="B355" s="58"/>
      <c r="C355" s="58"/>
      <c r="D355" s="58"/>
      <c r="E355" s="59"/>
      <c r="F355" s="58"/>
      <c r="G355" s="58"/>
      <c r="H355" s="59"/>
      <c r="I355" s="58"/>
      <c r="J355" s="58"/>
      <c r="K355" s="58"/>
      <c r="L355"/>
      <c r="M355"/>
      <c r="N355"/>
      <c r="O355"/>
      <c r="P355"/>
      <c r="Q355"/>
      <c r="R355"/>
      <c r="S355"/>
    </row>
    <row r="356" spans="1:19" s="20" customFormat="1" ht="15.75">
      <c r="A356" s="53" t="s">
        <v>525</v>
      </c>
      <c r="B356" s="58"/>
      <c r="C356" s="58"/>
      <c r="D356" s="58"/>
      <c r="E356" s="58"/>
      <c r="F356" s="58"/>
      <c r="G356" s="58"/>
      <c r="H356" s="58"/>
      <c r="I356" s="58"/>
      <c r="J356" s="58"/>
      <c r="K356" s="58"/>
      <c r="L356"/>
      <c r="M356"/>
      <c r="N356"/>
      <c r="O356"/>
      <c r="P356"/>
      <c r="Q356"/>
      <c r="R356"/>
      <c r="S356"/>
    </row>
  </sheetData>
  <sheetProtection/>
  <mergeCells count="33">
    <mergeCell ref="A268:A272"/>
    <mergeCell ref="A1:K1"/>
    <mergeCell ref="A3:A18"/>
    <mergeCell ref="A19:A26"/>
    <mergeCell ref="A107:A116"/>
    <mergeCell ref="A44:A48"/>
    <mergeCell ref="A49:A55"/>
    <mergeCell ref="A73:A77"/>
    <mergeCell ref="A235:A240"/>
    <mergeCell ref="A245:A248"/>
    <mergeCell ref="A249:A254"/>
    <mergeCell ref="A259:A261"/>
    <mergeCell ref="A262:A263"/>
    <mergeCell ref="A264:A267"/>
    <mergeCell ref="A78:A85"/>
    <mergeCell ref="A151:A153"/>
    <mergeCell ref="A154:A157"/>
    <mergeCell ref="A117:A119"/>
    <mergeCell ref="A218:A221"/>
    <mergeCell ref="A227:A234"/>
    <mergeCell ref="A187:A189"/>
    <mergeCell ref="A190:A194"/>
    <mergeCell ref="A215:A217"/>
    <mergeCell ref="A287:A290"/>
    <mergeCell ref="A291:A296"/>
    <mergeCell ref="A332:A333"/>
    <mergeCell ref="A334:A335"/>
    <mergeCell ref="A343:A344"/>
    <mergeCell ref="A345:A346"/>
    <mergeCell ref="A318:A320"/>
    <mergeCell ref="A312:A317"/>
    <mergeCell ref="A303:A304"/>
    <mergeCell ref="A305:A308"/>
  </mergeCells>
  <printOptions horizontalCentered="1"/>
  <pageMargins left="0.1968503937007874" right="0.1968503937007874" top="0.31496062992125984" bottom="0.31496062992125984" header="0.3937007874015748" footer="0.1968503937007874"/>
  <pageSetup fitToHeight="0" fitToWidth="1" horizontalDpi="360" verticalDpi="36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J14"/>
  <sheetViews>
    <sheetView view="pageBreakPreview" zoomScaleSheetLayoutView="100" zoomScalePageLayoutView="0" workbookViewId="0" topLeftCell="A1">
      <selection activeCell="A1" sqref="A1:H1"/>
    </sheetView>
  </sheetViews>
  <sheetFormatPr defaultColWidth="9.00390625" defaultRowHeight="16.5"/>
  <cols>
    <col min="1" max="1" width="41.50390625" style="0" customWidth="1"/>
    <col min="2" max="7" width="12.50390625" style="0" customWidth="1"/>
    <col min="8" max="8" width="15.125" style="0" customWidth="1"/>
    <col min="9" max="9" width="23.50390625" style="0" customWidth="1"/>
    <col min="10" max="10" width="0.5" style="0" customWidth="1"/>
  </cols>
  <sheetData>
    <row r="1" spans="1:10" s="1" customFormat="1" ht="96" customHeight="1">
      <c r="A1" s="78" t="str">
        <f>Sheet1!A1</f>
        <v>106年1至6月國內主要觀光遊憩據點遊客人數統計
Visitors to the Principal Scenic Spots in Taiwan,
January-June 2017</v>
      </c>
      <c r="B1" s="78"/>
      <c r="C1" s="78"/>
      <c r="D1" s="78"/>
      <c r="E1" s="78"/>
      <c r="F1" s="78"/>
      <c r="G1" s="78"/>
      <c r="H1" s="78"/>
      <c r="I1" s="2"/>
      <c r="J1" s="2"/>
    </row>
    <row r="2" spans="1:8" s="1" customFormat="1" ht="49.5" customHeight="1">
      <c r="A2" s="32" t="s">
        <v>336</v>
      </c>
      <c r="B2" s="32" t="s">
        <v>332</v>
      </c>
      <c r="C2" s="32" t="s">
        <v>333</v>
      </c>
      <c r="D2" s="32" t="s">
        <v>334</v>
      </c>
      <c r="E2" s="32" t="s">
        <v>527</v>
      </c>
      <c r="F2" s="32" t="s">
        <v>528</v>
      </c>
      <c r="G2" s="32" t="s">
        <v>529</v>
      </c>
      <c r="H2" s="33" t="s">
        <v>335</v>
      </c>
    </row>
    <row r="3" spans="1:9" ht="31.5" customHeight="1">
      <c r="A3" s="31" t="s">
        <v>338</v>
      </c>
      <c r="B3" s="34">
        <v>4264183</v>
      </c>
      <c r="C3" s="34">
        <v>4323949</v>
      </c>
      <c r="D3" s="34">
        <v>3527273</v>
      </c>
      <c r="E3" s="34">
        <v>4035283</v>
      </c>
      <c r="F3" s="34">
        <v>4066366</v>
      </c>
      <c r="G3" s="34">
        <v>2783814</v>
      </c>
      <c r="H3" s="34">
        <f>SUM(B3:G3)</f>
        <v>23000868</v>
      </c>
      <c r="I3" s="3"/>
    </row>
    <row r="4" spans="1:9" ht="31.5" customHeight="1">
      <c r="A4" s="31" t="s">
        <v>339</v>
      </c>
      <c r="B4" s="34">
        <v>1174745</v>
      </c>
      <c r="C4" s="34">
        <v>1797442</v>
      </c>
      <c r="D4" s="34">
        <v>1898589</v>
      </c>
      <c r="E4" s="34">
        <v>1442580</v>
      </c>
      <c r="F4" s="34">
        <v>1326791</v>
      </c>
      <c r="G4" s="34">
        <v>1029098</v>
      </c>
      <c r="H4" s="34">
        <f aca="true" t="shared" si="0" ref="H4:H14">SUM(B4:G4)</f>
        <v>8669245</v>
      </c>
      <c r="I4" s="3"/>
    </row>
    <row r="5" spans="1:9" ht="31.5" customHeight="1">
      <c r="A5" s="31" t="s">
        <v>346</v>
      </c>
      <c r="B5" s="34">
        <v>10784469</v>
      </c>
      <c r="C5" s="34">
        <v>13095779</v>
      </c>
      <c r="D5" s="34">
        <v>9174459</v>
      </c>
      <c r="E5" s="34">
        <v>10798677</v>
      </c>
      <c r="F5" s="34">
        <v>9551886</v>
      </c>
      <c r="G5" s="34">
        <v>8353710</v>
      </c>
      <c r="H5" s="34">
        <f t="shared" si="0"/>
        <v>61758980</v>
      </c>
      <c r="I5" s="3"/>
    </row>
    <row r="6" spans="1:9" ht="31.5" customHeight="1">
      <c r="A6" s="31" t="s">
        <v>526</v>
      </c>
      <c r="B6" s="34">
        <v>1680918</v>
      </c>
      <c r="C6" s="34">
        <v>1571350</v>
      </c>
      <c r="D6" s="34">
        <v>1156791</v>
      </c>
      <c r="E6" s="34">
        <v>1164281</v>
      </c>
      <c r="F6" s="34">
        <v>1377975</v>
      </c>
      <c r="G6" s="34">
        <v>878500</v>
      </c>
      <c r="H6" s="34">
        <f t="shared" si="0"/>
        <v>7829815</v>
      </c>
      <c r="I6" s="3"/>
    </row>
    <row r="7" spans="1:9" ht="31.5" customHeight="1">
      <c r="A7" s="31" t="s">
        <v>340</v>
      </c>
      <c r="B7" s="34">
        <v>483642</v>
      </c>
      <c r="C7" s="34">
        <v>440377</v>
      </c>
      <c r="D7" s="34">
        <v>459845</v>
      </c>
      <c r="E7" s="34">
        <v>491397</v>
      </c>
      <c r="F7" s="34">
        <v>420037</v>
      </c>
      <c r="G7" s="34">
        <v>278706</v>
      </c>
      <c r="H7" s="34">
        <f t="shared" si="0"/>
        <v>2574004</v>
      </c>
      <c r="I7" s="3"/>
    </row>
    <row r="8" spans="1:9" ht="31.5" customHeight="1">
      <c r="A8" s="31" t="s">
        <v>341</v>
      </c>
      <c r="B8" s="34">
        <v>24479</v>
      </c>
      <c r="C8" s="34">
        <v>26154</v>
      </c>
      <c r="D8" s="34">
        <v>27985</v>
      </c>
      <c r="E8" s="34">
        <v>26280</v>
      </c>
      <c r="F8" s="34">
        <v>145989</v>
      </c>
      <c r="G8" s="34">
        <v>90756</v>
      </c>
      <c r="H8" s="34">
        <f t="shared" si="0"/>
        <v>341643</v>
      </c>
      <c r="I8" s="3"/>
    </row>
    <row r="9" spans="1:9" ht="31.5" customHeight="1">
      <c r="A9" s="31" t="s">
        <v>347</v>
      </c>
      <c r="B9" s="34">
        <v>2039137</v>
      </c>
      <c r="C9" s="34">
        <v>2088178</v>
      </c>
      <c r="D9" s="34">
        <v>1436960</v>
      </c>
      <c r="E9" s="34">
        <v>1871762</v>
      </c>
      <c r="F9" s="34">
        <v>1610118</v>
      </c>
      <c r="G9" s="34">
        <v>1143393</v>
      </c>
      <c r="H9" s="34">
        <f t="shared" si="0"/>
        <v>10189548</v>
      </c>
      <c r="I9" s="3"/>
    </row>
    <row r="10" spans="1:9" ht="31.5" customHeight="1">
      <c r="A10" s="31" t="s">
        <v>342</v>
      </c>
      <c r="B10" s="34">
        <v>4882968</v>
      </c>
      <c r="C10" s="34">
        <v>5561926</v>
      </c>
      <c r="D10" s="34">
        <v>2572181</v>
      </c>
      <c r="E10" s="34">
        <v>1916043</v>
      </c>
      <c r="F10" s="34">
        <v>2051058</v>
      </c>
      <c r="G10" s="34">
        <v>1814207</v>
      </c>
      <c r="H10" s="34">
        <f t="shared" si="0"/>
        <v>18798383</v>
      </c>
      <c r="I10" s="3"/>
    </row>
    <row r="11" spans="1:9" ht="31.5" customHeight="1">
      <c r="A11" s="31" t="s">
        <v>343</v>
      </c>
      <c r="B11" s="34">
        <v>1386108</v>
      </c>
      <c r="C11" s="34">
        <v>1130132</v>
      </c>
      <c r="D11" s="34">
        <v>898619</v>
      </c>
      <c r="E11" s="34">
        <v>870426</v>
      </c>
      <c r="F11" s="34">
        <v>850484</v>
      </c>
      <c r="G11" s="34">
        <v>481019</v>
      </c>
      <c r="H11" s="34">
        <f t="shared" si="0"/>
        <v>5616788</v>
      </c>
      <c r="I11" s="3"/>
    </row>
    <row r="12" spans="1:9" ht="31.5" customHeight="1">
      <c r="A12" s="31" t="s">
        <v>344</v>
      </c>
      <c r="B12" s="34">
        <v>2832355</v>
      </c>
      <c r="C12" s="34">
        <v>2604326</v>
      </c>
      <c r="D12" s="34">
        <v>1712699</v>
      </c>
      <c r="E12" s="34">
        <v>1925010</v>
      </c>
      <c r="F12" s="34">
        <v>1910647</v>
      </c>
      <c r="G12" s="34">
        <v>1277011</v>
      </c>
      <c r="H12" s="34">
        <f t="shared" si="0"/>
        <v>12262048</v>
      </c>
      <c r="I12" s="3"/>
    </row>
    <row r="13" spans="1:9" ht="31.5" customHeight="1">
      <c r="A13" s="31" t="s">
        <v>337</v>
      </c>
      <c r="B13" s="35">
        <v>599222</v>
      </c>
      <c r="C13" s="35">
        <v>744778</v>
      </c>
      <c r="D13" s="35">
        <v>671127</v>
      </c>
      <c r="E13" s="35">
        <v>657809</v>
      </c>
      <c r="F13" s="35">
        <v>657404</v>
      </c>
      <c r="G13" s="35">
        <v>453047</v>
      </c>
      <c r="H13" s="34">
        <f t="shared" si="0"/>
        <v>3783387</v>
      </c>
      <c r="I13" s="3"/>
    </row>
    <row r="14" spans="1:9" ht="31.5" customHeight="1">
      <c r="A14" s="31" t="s">
        <v>345</v>
      </c>
      <c r="B14" s="34">
        <v>28953782</v>
      </c>
      <c r="C14" s="34">
        <v>31894835</v>
      </c>
      <c r="D14" s="34">
        <v>22194274</v>
      </c>
      <c r="E14" s="34">
        <v>23883930</v>
      </c>
      <c r="F14" s="34">
        <v>22653947</v>
      </c>
      <c r="G14" s="34">
        <v>17677167</v>
      </c>
      <c r="H14" s="34">
        <f t="shared" si="0"/>
        <v>147257935</v>
      </c>
      <c r="I14" s="3"/>
    </row>
    <row r="15" ht="24.75" customHeight="1"/>
  </sheetData>
  <sheetProtection/>
  <mergeCells count="1">
    <mergeCell ref="A1:H1"/>
  </mergeCells>
  <printOptions horizontalCentered="1"/>
  <pageMargins left="0.3937007874015748" right="0.3937007874015748" top="0.3937007874015748" bottom="0.3937007874015748" header="0.3937007874015748" footer="0.3937007874015748"/>
  <pageSetup fitToHeight="0" fitToWidth="1" horizontalDpi="360" verticalDpi="36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2017-07-25T06:26:55Z</cp:lastPrinted>
  <dcterms:created xsi:type="dcterms:W3CDTF">1997-01-14T01:50:29Z</dcterms:created>
  <dcterms:modified xsi:type="dcterms:W3CDTF">2017-08-14T01:22:10Z</dcterms:modified>
  <cp:category/>
  <cp:version/>
  <cp:contentType/>
  <cp:contentStatus/>
</cp:coreProperties>
</file>