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552" yWindow="1152" windowWidth="13812" windowHeight="6012" tabRatio="644"/>
  </bookViews>
  <sheets>
    <sheet name="明細表- 以類型分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F128" i="1"/>
  <c r="F127" i="1"/>
  <c r="F126" i="1"/>
  <c r="F125" i="1"/>
  <c r="F124" i="1"/>
  <c r="F123" i="1"/>
  <c r="F121" i="1"/>
  <c r="F335" i="1" l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0" i="1"/>
  <c r="F118" i="1"/>
  <c r="F117" i="1"/>
  <c r="F116" i="1"/>
  <c r="F115" i="1"/>
  <c r="F114" i="1"/>
  <c r="F113" i="1"/>
  <c r="F112" i="1"/>
  <c r="F110" i="1"/>
  <c r="F109" i="1"/>
  <c r="F108" i="1"/>
  <c r="F107" i="1"/>
  <c r="F105" i="1"/>
  <c r="F104" i="1"/>
  <c r="F103" i="1"/>
  <c r="F101" i="1"/>
  <c r="F100" i="1"/>
  <c r="F99" i="1"/>
  <c r="F97" i="1"/>
  <c r="F96" i="1"/>
  <c r="F95" i="1"/>
  <c r="F94" i="1"/>
  <c r="F92" i="1"/>
  <c r="F91" i="1"/>
  <c r="F90" i="1"/>
  <c r="F89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5" i="1"/>
  <c r="F34" i="1"/>
  <c r="F33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6" i="1"/>
  <c r="F15" i="1"/>
  <c r="F14" i="1"/>
  <c r="F13" i="1"/>
  <c r="F12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<sst xmlns="http://schemas.openxmlformats.org/spreadsheetml/2006/main" count="1378" uniqueCount="499">
  <si>
    <t>遊客人次計算方式</t>
    <phoneticPr fontId="1" type="noConversion"/>
  </si>
  <si>
    <t>成長率
(%)</t>
    <phoneticPr fontId="1" type="noConversion"/>
  </si>
  <si>
    <t/>
  </si>
  <si>
    <t>國家公園</t>
  </si>
  <si>
    <t>計數器</t>
  </si>
  <si>
    <t>以門票數計算</t>
  </si>
  <si>
    <t>管理員估算</t>
  </si>
  <si>
    <t>以人工計算</t>
  </si>
  <si>
    <t>收費車輛及遊客服務站人數</t>
  </si>
  <si>
    <t>交通流量器自動偵測</t>
  </si>
  <si>
    <t>參觀多媒體簡報人數</t>
  </si>
  <si>
    <t>以住宿人數估算</t>
  </si>
  <si>
    <t>參觀團體及計數器計算</t>
  </si>
  <si>
    <t>人工計數器</t>
  </si>
  <si>
    <t>計數器計算</t>
  </si>
  <si>
    <t>以計數器計算</t>
  </si>
  <si>
    <t>門票數</t>
  </si>
  <si>
    <t>停車數概估</t>
  </si>
  <si>
    <t>車輛平均乘載率估算</t>
  </si>
  <si>
    <t>人工計算參觀人數</t>
  </si>
  <si>
    <t>來賓登記表</t>
  </si>
  <si>
    <t>計數器及參觀簡報人次估算</t>
  </si>
  <si>
    <t>交通流量監測系統</t>
  </si>
  <si>
    <t>來賓登記表及人工計數器</t>
  </si>
  <si>
    <t>以登記簿計算人次</t>
  </si>
  <si>
    <t>國家級風景特定區</t>
  </si>
  <si>
    <t>新北市</t>
  </si>
  <si>
    <t>收費停車數概估</t>
  </si>
  <si>
    <t>門票收入</t>
  </si>
  <si>
    <t>計數器概估</t>
  </si>
  <si>
    <t>門票收入及停車數概估</t>
  </si>
  <si>
    <t>以烏石港海巡單位安檢及賞鯨豚人數統計</t>
  </si>
  <si>
    <t>人工計數器及停車數</t>
  </si>
  <si>
    <t>電子計數器計算</t>
  </si>
  <si>
    <t>門票收入及人工計數器</t>
  </si>
  <si>
    <t>電子計數器</t>
  </si>
  <si>
    <t>小野柳停車費+加路蘭停車數概估</t>
  </si>
  <si>
    <t>海、空運入境人數計算</t>
  </si>
  <si>
    <t>以進入遊客中心人數計算</t>
  </si>
  <si>
    <t>停車費收入概估</t>
  </si>
  <si>
    <t>停車數量概估</t>
  </si>
  <si>
    <t>停車費估算</t>
  </si>
  <si>
    <t>用餐人數計算</t>
  </si>
  <si>
    <t>停車數+門票數+車流數概估</t>
  </si>
  <si>
    <t>住宿人數+門票數+車流數概估</t>
  </si>
  <si>
    <t>停車數+門票數概估</t>
  </si>
  <si>
    <t>住宿人數+車流數概估</t>
  </si>
  <si>
    <t>以停車數估算</t>
  </si>
  <si>
    <t>電子人流統計器</t>
  </si>
  <si>
    <t>以遊客量推估公式概估</t>
  </si>
  <si>
    <t>實際停車數暨計數器概估</t>
  </si>
  <si>
    <t>遊客中心人次 概估</t>
  </si>
  <si>
    <t>入山登記數</t>
  </si>
  <si>
    <t>人工計數器計算</t>
  </si>
  <si>
    <t>南海交通遊樂船碼頭出港安檢資料</t>
  </si>
  <si>
    <t>赤崁交通遊樂船碼頭出港安檢資料</t>
  </si>
  <si>
    <t>以人工計算參觀人數</t>
  </si>
  <si>
    <t>南滬港安檢入港人數統計</t>
  </si>
  <si>
    <t>概估(以申請多媒體觀賞人次統計)</t>
  </si>
  <si>
    <t>直轄市及縣(市)級風景特定區</t>
  </si>
  <si>
    <t>人工計算</t>
  </si>
  <si>
    <t>每月平假日各抽樣一日推估</t>
  </si>
  <si>
    <t>自動感應計數器</t>
  </si>
  <si>
    <t>清境農場人數*0.5</t>
  </si>
  <si>
    <t>臺灣特有生物研保中心人數*3.5</t>
  </si>
  <si>
    <t>出入口流量監視器</t>
  </si>
  <si>
    <t>自動車流監視系統</t>
  </si>
  <si>
    <t>車輛數及火車人數*0.55估算</t>
  </si>
  <si>
    <t>森林遊樂區</t>
  </si>
  <si>
    <t>住宿人數</t>
  </si>
  <si>
    <t>其他</t>
  </si>
  <si>
    <t>以搭乘船隻登島遊客數計算</t>
  </si>
  <si>
    <t>停車數及交通工具乘載量估算</t>
  </si>
  <si>
    <t>依13行博物館入館人數*4估算</t>
  </si>
  <si>
    <t>依捷運站出站人數/4.6估算</t>
  </si>
  <si>
    <t>停車數估算</t>
  </si>
  <si>
    <t>計數器：展期期間以門票數計算</t>
  </si>
  <si>
    <t>船票數</t>
  </si>
  <si>
    <t>概估(以住宿,車輛數推算)</t>
  </si>
  <si>
    <t>以電子計數器統計</t>
  </si>
  <si>
    <t>以接駁車發車次數依交通部車輛載客平均數據反推算遊客人次</t>
  </si>
  <si>
    <t>電子計數器計次</t>
  </si>
  <si>
    <t>以電子計數器計次</t>
  </si>
  <si>
    <t>公營遊憩區</t>
  </si>
  <si>
    <t>門票數及人工計數器</t>
  </si>
  <si>
    <t>電子計數器及人工估算</t>
  </si>
  <si>
    <t>門票數(無需購買門票者以人工計算)</t>
  </si>
  <si>
    <t>計數器及團體數及門票數計算</t>
  </si>
  <si>
    <t>以人工計數器計算入展覽場人次</t>
  </si>
  <si>
    <t>人工估算</t>
  </si>
  <si>
    <t>計數器及面積估算</t>
  </si>
  <si>
    <t>以參展團體及人工計算</t>
  </si>
  <si>
    <t>雲仙樂園門票+遊客中心+停車數估算</t>
  </si>
  <si>
    <t>乘船數+周邊停車數估算</t>
  </si>
  <si>
    <t>停車場車輛數推估</t>
  </si>
  <si>
    <t>門票數+停車費收入</t>
  </si>
  <si>
    <t>收費停車數概估加計免停車費遊客</t>
  </si>
  <si>
    <t>管理員登記</t>
  </si>
  <si>
    <t>門票數+停車數估算</t>
  </si>
  <si>
    <t>停車數+電子計數器計算</t>
  </si>
  <si>
    <t>五分車售票收入估算</t>
  </si>
  <si>
    <t>門票及人工計算</t>
  </si>
  <si>
    <t>門票數及戶外導覽人數概估</t>
  </si>
  <si>
    <t>船票+停車費收入</t>
  </si>
  <si>
    <t>車輛數概估</t>
  </si>
  <si>
    <t>人工計算及停車數</t>
  </si>
  <si>
    <t>電子及人工計數器</t>
  </si>
  <si>
    <t>海水浴場</t>
  </si>
  <si>
    <t>門票數或概估(每年約5-10月售票)</t>
  </si>
  <si>
    <t>房客人數</t>
  </si>
  <si>
    <t>民營遊憩區</t>
  </si>
  <si>
    <t>來賓登計表及人工計數器</t>
  </si>
  <si>
    <t>寺廟</t>
  </si>
  <si>
    <t>遊覽車概估</t>
  </si>
  <si>
    <t>人工估算人數</t>
  </si>
  <si>
    <t>遊覽車次概估</t>
  </si>
  <si>
    <t>預約導覽及團客人數</t>
  </si>
  <si>
    <t>停車數或接駁車載客數概估</t>
  </si>
  <si>
    <t>古蹟、歷史建物</t>
  </si>
  <si>
    <t>志工導覽+旅行團+校外教學等</t>
  </si>
  <si>
    <t>管理人員估算</t>
  </si>
  <si>
    <t>概估及門票數</t>
  </si>
  <si>
    <t>以赤嵌樓人數計算</t>
  </si>
  <si>
    <t>以延平郡王祠人數估算</t>
  </si>
  <si>
    <t>以門票及入圍人次計算</t>
  </si>
  <si>
    <t>107年11月主要觀光遊憩據點遊客人數統計
Visitors to the Principal Scenic Spots in Taiwan,
 November,2018</t>
    <phoneticPr fontId="1" type="noConversion"/>
  </si>
  <si>
    <t>類型
Class</t>
  </si>
  <si>
    <t>觀 光 遊 憩 區</t>
  </si>
  <si>
    <t>縣 市 別
City/ County</t>
  </si>
  <si>
    <t>107年11月
Nov. 2018</t>
    <phoneticPr fontId="1" type="noConversion"/>
  </si>
  <si>
    <t>上年同月
Nov.2017</t>
    <phoneticPr fontId="1" type="noConversion"/>
  </si>
  <si>
    <t>陽明山國家公園
Yangmingshan National Park</t>
  </si>
  <si>
    <t>遊客中心
Visitor Center</t>
  </si>
  <si>
    <t>臺北市 Taipei City</t>
  </si>
  <si>
    <t>陽明書屋
Yangmingshuwu</t>
    <phoneticPr fontId="11" type="noConversion"/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</si>
  <si>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</si>
  <si>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</si>
  <si>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</si>
  <si>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</si>
  <si>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玉山國家公園
Yushan National Park</t>
  </si>
  <si>
    <t>塔塔加遊憩區
Tataka Recreation Area</t>
  </si>
  <si>
    <t>南投縣 Nantou County                       嘉義縣 Chiayi County</t>
    <phoneticPr fontId="11" type="noConversion"/>
  </si>
  <si>
    <t>南安遊客中心
Nanan Visitor Center</t>
  </si>
  <si>
    <t>花蓮縣 Hualien County</t>
  </si>
  <si>
    <t>管理處遊客服務中心                                                                       Headquarters Visitor Center</t>
  </si>
  <si>
    <t>南投縣 Nantou County</t>
  </si>
  <si>
    <t>排雲山莊
Paiyun Lodge</t>
  </si>
  <si>
    <t>梅山遊客中心
Meishan Visitor Center</t>
  </si>
  <si>
    <t>雪霸國家公園
Shei-pa National Park</t>
  </si>
  <si>
    <t>汶水遊客中心
Wenshui Visitor Center</t>
  </si>
  <si>
    <t>苗栗縣 Miaoli County</t>
  </si>
  <si>
    <t>觀霧遊客中心
Guanwu Visitor Center</t>
  </si>
  <si>
    <t>雪見遊憩區
Xuejian Recreation Area</t>
  </si>
  <si>
    <t>武陵遊客中心
Wuling Visitor Center</t>
  </si>
  <si>
    <t>臺中市 Taichung City</t>
  </si>
  <si>
    <t>屏東縣 Pingtung County</t>
  </si>
  <si>
    <t>國立海洋生物博物館
National Museum of Marine Biology &amp; Aquarium</t>
    <phoneticPr fontId="1" type="noConversion"/>
  </si>
  <si>
    <t>墾丁國家公園
Kenting National Park</t>
  </si>
  <si>
    <t>墾丁國家公園管理處遊客中心
Kenting National Park Headquarters Visitor Center</t>
  </si>
  <si>
    <t>鵝鑾鼻公園
Eluanbi Park</t>
  </si>
  <si>
    <t>貓鼻頭公園                                                                                           Maobitou Park</t>
  </si>
  <si>
    <t>佳樂水
Jialeshuei</t>
  </si>
  <si>
    <t>社頂自然公園                                                                                         Sheding Nature Park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</si>
  <si>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</si>
  <si>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</si>
  <si>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</si>
  <si>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</si>
  <si>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</si>
  <si>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</si>
  <si>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</si>
  <si>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金門國家公園                                                                                             Kinmen National Park</t>
  </si>
  <si>
    <t>中山林遊客中心
Jhongshanlin Visitor Center</t>
  </si>
  <si>
    <t xml:space="preserve">金門縣 Kinmen County </t>
  </si>
  <si>
    <t>翟山坑道
Jhaishan Tunnel</t>
  </si>
  <si>
    <t>雙鯉溼地自然中心
Shuangli Welands Nature Center</t>
  </si>
  <si>
    <t>古寧頭戰史館                                                                                        Guniungtou War Museum</t>
  </si>
  <si>
    <t>九宮(四維)坑道
Jiougong(Sih Wei) Tunnel</t>
  </si>
  <si>
    <t>八二三砲戰紀念館                                                                                  Auguest 23rd Bombardment Memorial Hall</t>
  </si>
  <si>
    <t>湖井頭戰史館
Hujingtou Battle Museum</t>
  </si>
  <si>
    <t>金水學校
Jinshuei Elementary School</t>
  </si>
  <si>
    <t>蔣經國先生紀念館
Chiang Ching-Kuo Memorial Hall</t>
  </si>
  <si>
    <t>東北角暨宜蘭海岸國家風景區
Northeast and Yilan Coast National Scenic Area</t>
  </si>
  <si>
    <t>鼻頭港服務區
Bitou Harbor Service Area</t>
  </si>
  <si>
    <t>新北市 New Taipei City</t>
  </si>
  <si>
    <t>龍洞灣公園
Longdongwan Coast Park</t>
  </si>
  <si>
    <t>龍洞南口海洋公園
Longdong South Ocean Park</t>
  </si>
  <si>
    <t>福隆遊客服務中心
Fulong Visitor Center</t>
  </si>
  <si>
    <t>大里遊客服務中心
Dali Visitor Center</t>
  </si>
  <si>
    <t>宜蘭縣 Yilan County</t>
  </si>
  <si>
    <t>龍門露營區
Longmen Camp Site</t>
  </si>
  <si>
    <t>鹽寮海濱公園
Yanliao Beach Park</t>
  </si>
  <si>
    <t>鼻頭角步道
Bitou Cape Trail</t>
  </si>
  <si>
    <t>舊草嶺隧道
The old Caoling Tunnel</t>
  </si>
  <si>
    <t>草嶺古道系統(含遠望坑親水公園)
Caoling Historic Trail System 
(including Yuanwangkeng Riverside Park)</t>
    <phoneticPr fontId="11" type="noConversion"/>
  </si>
  <si>
    <t>新北市 New Taipei City                        宜蘭縣 Yilan County</t>
  </si>
  <si>
    <t>北關海潮公園
Beiguan Tidal Park</t>
  </si>
  <si>
    <t>龜山島海域遊憩區
Turtle Island Coast Recreation Area</t>
  </si>
  <si>
    <t>外澳濱海遊憩區
Waiao Ocean Recreational Area</t>
  </si>
  <si>
    <t>南方澳遊客中心
Nanfangao Visitor Center</t>
  </si>
  <si>
    <t>福隆蔚藍海岸
Fulong Beach</t>
    <phoneticPr fontId="1" type="noConversion"/>
  </si>
  <si>
    <t xml:space="preserve">東部海岸國家風景區
East Coast National Scenic Area </t>
  </si>
  <si>
    <t>小野柳(加路蘭)
Jialulan</t>
  </si>
  <si>
    <t>臺東縣 Taitung County</t>
  </si>
  <si>
    <t>三仙臺
Sansiantai</t>
  </si>
  <si>
    <t>八仙洞
Basian Cave</t>
  </si>
  <si>
    <t>秀姑巒溪遊客中心
Siouguluan River</t>
    <phoneticPr fontId="11" type="noConversion"/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</si>
  <si>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</si>
  <si>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</si>
  <si>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</si>
  <si>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</si>
  <si>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水往上流遊憩區
Water Running Upward</t>
    <phoneticPr fontId="11" type="noConversion"/>
  </si>
  <si>
    <t xml:space="preserve">北海岸及觀音山國家風景區
North Coast &amp; Guanyinshan National Scenic Area     </t>
  </si>
  <si>
    <t>野柳地質公園
Yeliou Geopark</t>
    <phoneticPr fontId="11" type="noConversion"/>
  </si>
  <si>
    <t>白沙灣
Baishawan</t>
  </si>
  <si>
    <t>觀音山
Guanyinshan</t>
  </si>
  <si>
    <t>情人湖及湖海灣                                                                                               Lovers Lake &amp; Huhai Bay</t>
    <phoneticPr fontId="11" type="noConversion"/>
  </si>
  <si>
    <t>基隆市 Keelung City</t>
    <phoneticPr fontId="11" type="noConversion"/>
  </si>
  <si>
    <t>金山遊憩區
JinShan Tourist Site</t>
    <phoneticPr fontId="11" type="noConversion"/>
  </si>
  <si>
    <t>三芝遊憩區
SanZhi Tourist Site</t>
    <phoneticPr fontId="11" type="noConversion"/>
  </si>
  <si>
    <t>和平島公園
Heping Island Park</t>
    <phoneticPr fontId="11" type="noConversion"/>
  </si>
  <si>
    <t xml:space="preserve">花東縱谷國家風景區
East Rift Valley National Scenic Area </t>
  </si>
  <si>
    <t>鯉魚潭風景特定區
Liyu Lake Scenic Area</t>
  </si>
  <si>
    <t>鹿野高臺
Luyeh High Terrace</t>
  </si>
  <si>
    <t>新光兆豐休閒農場
Jhaofong Leisure Farm</t>
  </si>
  <si>
    <t>花蓮觀光糖廠
Hualien Tourism Sugar Factory</t>
  </si>
  <si>
    <t>立川漁場
Li Chuan Aquafarm</t>
  </si>
  <si>
    <t>關山親水公園
Guanshan Water Park</t>
  </si>
  <si>
    <t>初鹿牧場
Chulu Pasturage</t>
  </si>
  <si>
    <t>參山國家風景區
Tri-Mountain National Scenic Area</t>
  </si>
  <si>
    <t>獅頭山風景區
Lion's Head Mountain Scenic Area</t>
  </si>
  <si>
    <t>新竹縣 Hsinchu County
苗栗縣 Miaoli County</t>
  </si>
  <si>
    <t>梨山遊憩區
Lishan Recreation Area</t>
  </si>
  <si>
    <t>八卦山風景區
Mt. Bagua Scenic Area</t>
  </si>
  <si>
    <t>彰化縣 Changhua County
南投縣 Nantou County</t>
  </si>
  <si>
    <t>谷關遊憩區
Guguan Recreation Area</t>
  </si>
  <si>
    <t>雲嘉南濱海國家風景區
Southwest Coast National Scenic Area</t>
  </si>
  <si>
    <t>七股鹽山
Cigu Salt Mountains</t>
  </si>
  <si>
    <t>臺南市 Tainan City</t>
  </si>
  <si>
    <t>北門遊客中心
Beimen Visitor Center</t>
  </si>
  <si>
    <t>井仔腳瓦盤鹽田
Jingzaijiao Tile-paved Salt Fields</t>
  </si>
  <si>
    <t>臺灣鹽博物館
Taiwan Salt Museum</t>
    <phoneticPr fontId="1" type="noConversion"/>
  </si>
  <si>
    <t xml:space="preserve">阿里山國家風景區
Alishan National Scenic Area </t>
  </si>
  <si>
    <t>圓潭自然生態園區
Yuantan Ecological Park</t>
  </si>
  <si>
    <t>嘉義縣 Chiayi County</t>
  </si>
  <si>
    <t>達娜伊谷
Danayigu</t>
  </si>
  <si>
    <t>觸口遊客中心
Chukou Visitor Center</t>
    <phoneticPr fontId="11" type="noConversion"/>
  </si>
  <si>
    <t>日月潭國家風景區
Sun Moon Lake National Scenic Area</t>
  </si>
  <si>
    <t>日月潭風景區
The Sunmoonlake Scenic Area</t>
  </si>
  <si>
    <t>水里蛇窯
Shueili Snake Kiln</t>
  </si>
  <si>
    <t>車埕
Checheng</t>
  </si>
  <si>
    <t>西拉雅國家風景區
Siraya National Scenic Area</t>
  </si>
  <si>
    <t>南元休閒農場
Nan Yuan Resort Farm</t>
  </si>
  <si>
    <t>中埔遊客中心
Zhongpu Tourist Center</t>
    <phoneticPr fontId="11" type="noConversion"/>
  </si>
  <si>
    <t>嘉義縣 Chiayi County</t>
    <phoneticPr fontId="11" type="noConversion"/>
  </si>
  <si>
    <t>茂林國家風景區
Maolin National Scenic Area</t>
  </si>
  <si>
    <t>茂林遊憩區                                                                                                                      Maolin Distric</t>
    <phoneticPr fontId="11" type="noConversion"/>
  </si>
  <si>
    <t>高雄市 Kaohsiung City</t>
  </si>
  <si>
    <t>寶來、不老溫泉區
Boalai, Bulao Hot Springs</t>
  </si>
  <si>
    <t>臺灣原住民文化園區
Taiwan Aboriginal Culture Park</t>
  </si>
  <si>
    <t>賽嘉遊憩區
Saijia Recreation Area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</si>
  <si>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</si>
  <si>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</si>
  <si>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</si>
  <si>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</si>
  <si>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  <phoneticPr fontId="11" type="noConversion"/>
  </si>
  <si>
    <t>澎湖國家風景區
Penghu National Scenic Area</t>
    <phoneticPr fontId="11" type="noConversion"/>
  </si>
  <si>
    <t>澎湖遊客中心
Penghu Visitor Center</t>
  </si>
  <si>
    <t>澎湖縣 Penghu County</t>
  </si>
  <si>
    <t>南海遊客中心
South Sea Visitor Center</t>
  </si>
  <si>
    <t>北海遊客中心
North Sea Visitor Center</t>
  </si>
  <si>
    <t>西嶼西臺
Siyu Western Fort</t>
  </si>
  <si>
    <t>小門地質展示中心                                                                                 Siaomen Geology Gallery</t>
  </si>
  <si>
    <t>綠蠵龜觀光保育中心 
Green Turtle Tourism and Conservation Center</t>
  </si>
  <si>
    <t>七美遊客中心 
Qimei Visitor Center</t>
    <phoneticPr fontId="11" type="noConversion"/>
  </si>
  <si>
    <t xml:space="preserve">馬祖國家風景區
Matsu National Scenic Area </t>
  </si>
  <si>
    <t>東引遊客中心
Dongyin Visitor Center</t>
  </si>
  <si>
    <t xml:space="preserve">連江縣 Lienchiang County </t>
  </si>
  <si>
    <t>莒光遊客中心
Juguang Visitor Center</t>
  </si>
  <si>
    <t>北竿遊客中心
Beigan Visitor Center</t>
  </si>
  <si>
    <t>南竿遊客中心
Nangan Visitor Center</t>
  </si>
  <si>
    <t>小烏來風景特定區
Siaowulai Scenic Area</t>
  </si>
  <si>
    <t>桃園市 Taoyuan City</t>
  </si>
  <si>
    <t>虎頭山風景特定區
Houtou Mountain Scenic Area</t>
    <phoneticPr fontId="11" type="noConversion"/>
  </si>
  <si>
    <t>十七公里海岸觀光帶
17 Kilometers Coastline Scenic Area</t>
  </si>
  <si>
    <t>新竹市 Hsinchu City</t>
  </si>
  <si>
    <t>內灣風景區
Neiwan Scenic Area</t>
  </si>
  <si>
    <t>新竹縣 Hsinchu County</t>
  </si>
  <si>
    <t>鐵砧山                                                                                                            Tiehchenshan Mountain Recreation Area</t>
  </si>
  <si>
    <t>霧社
Wushe</t>
  </si>
  <si>
    <t>東埔溫泉
Dongpu Hot Springs</t>
  </si>
  <si>
    <t>蘭潭
Lantan</t>
  </si>
  <si>
    <t>嘉義市 Chiayi City</t>
  </si>
  <si>
    <t>關子嶺溫泉區
Guan Zih Ling Hot Spring Area</t>
  </si>
  <si>
    <t>冬山河親水公園                                                                                       Dongshan River Water Park</t>
  </si>
  <si>
    <t>五峰旗瀑布                                                                                                Wufongci Waterfall</t>
  </si>
  <si>
    <t>龍潭湖                                                                                                           Longtan Lake</t>
  </si>
  <si>
    <t>武荖坑風景區                                                                                          Wulaokeng Scenic Area</t>
  </si>
  <si>
    <t>七星潭風景區
Chishingtarn Scenic Area</t>
  </si>
  <si>
    <t>滿月圓國家森林遊樂區
Manyueyuan National Forest Recreation Area</t>
  </si>
  <si>
    <t>內洞國家森林遊樂區
Neidong National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</si>
  <si>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</si>
  <si>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</si>
  <si>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</si>
  <si>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</si>
  <si>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惠蓀林場                                                                                                       Huisun Forest Recreation Area</t>
  </si>
  <si>
    <t>溪頭自然教育園區
Xitou Nature Education Area</t>
    <phoneticPr fontId="11" type="noConversion"/>
  </si>
  <si>
    <t>合歡山國家森林遊樂區
Hehuanshan National Forest Recreation Area</t>
  </si>
  <si>
    <t>雙流國家森林遊樂區
Shuangliou National Forest Recreation Area</t>
  </si>
  <si>
    <t>太平山國家森林遊樂區
Taipingshan National Forest Recreation Area</t>
  </si>
  <si>
    <t>棲蘭森林遊樂區
Cilan Forest Recreation Area</t>
  </si>
  <si>
    <t>明池森林遊樂區
Mingchih Forest Recreation Area</t>
  </si>
  <si>
    <t>知本國家森林遊樂區
Jhihben National Forest Recreation Area</t>
  </si>
  <si>
    <t>馬沙溝濱海遊憩區
Mashagou Coastal Recreation Area</t>
    <phoneticPr fontId="11" type="noConversion"/>
  </si>
  <si>
    <t>墾丁海水浴場 
Kenting Beach</t>
  </si>
  <si>
    <t>陽明海洋文化藝術館
Yangming Oceanic Culture and Art Museum</t>
  </si>
  <si>
    <t>基隆市 Keelung City</t>
  </si>
  <si>
    <t>美麗華摩天輪
Miramar Ferris Wheel</t>
  </si>
  <si>
    <t>臺北101景觀臺
TAIPEI 101 OBSERVATORY</t>
  </si>
  <si>
    <t>關渡自然公園                                                                                                Guandu Nature Park</t>
  </si>
  <si>
    <t>台北當代藝術館 
Museum of Contemporary Art, Taipei</t>
  </si>
  <si>
    <t>雲仙樂園 
Yun Hsien Holiday Resort</t>
  </si>
  <si>
    <t>三峽鎮大板根森林溫泉渡假村
The Great Roots Forestry Spa Resort</t>
  </si>
  <si>
    <t>朱銘美術館 
Juming Museum</t>
  </si>
  <si>
    <t>小人國主題樂園
Window on China Theme Park</t>
  </si>
  <si>
    <t>味全埔心牧場 
Wei Chuan Pushin Ranch</t>
  </si>
  <si>
    <t>六福村主題遊樂園 
Leofoo Village Theme Park</t>
  </si>
  <si>
    <t>小叮噹科學遊樂園
Little Ding-Dong Science Park</t>
  </si>
  <si>
    <t>萬瑞森林樂園
Wanjui Forest Recreational Area</t>
  </si>
  <si>
    <t>綠世界生態休閒農場
Green World</t>
  </si>
  <si>
    <t>南園清心園林休閒農場
Garden Nan</t>
  </si>
  <si>
    <t>香格里拉樂園
Shangrila Paradise</t>
  </si>
  <si>
    <t>西湖渡假村
West Lake Resortopia</t>
  </si>
  <si>
    <t>飛牛牧場 
Flying Cow Ranch</t>
  </si>
  <si>
    <t>麗寶樂園 
LihPaoLand</t>
  </si>
  <si>
    <t>東勢林場遊樂區
Dongshi Forest Garden</t>
  </si>
  <si>
    <t>杉林溪森林遊樂區 
Sun Link Sea Forest Recreation Area</t>
  </si>
  <si>
    <t>野柳海洋世界
Yeliou Ocean World</t>
    <phoneticPr fontId="1" type="noConversion"/>
  </si>
  <si>
    <t>九族文化村
Formosan Aboriginal Culture Village</t>
    <phoneticPr fontId="1" type="noConversion"/>
  </si>
  <si>
    <t>泰雅渡假村 
Atayal Village</t>
  </si>
  <si>
    <t>紙教堂見學園區
Paper Dome Education Center</t>
  </si>
  <si>
    <t>劍湖山世界                                                                                                 JanFuSun Fancyworld</t>
  </si>
  <si>
    <t>雲林縣 Yunlin County</t>
  </si>
  <si>
    <t>走馬瀨農場◎ 
Tsou-Ma-Lai Farm</t>
  </si>
  <si>
    <t>頑皮世界
Leopard King Safari Zoo</t>
  </si>
  <si>
    <t>陽明高雄海洋探索館 
YM Museum of Marine Exploration Kaohsiung</t>
  </si>
  <si>
    <t>8大森林博覽樂園
Bada Forest Theme Park</t>
  </si>
  <si>
    <t>大路觀主題樂園
Dalukuanlamd</t>
  </si>
  <si>
    <t>小墾丁渡假村
Kentington Resort</t>
  </si>
  <si>
    <t>民俗文化村
Shanhou  Folk Cultural Village</t>
    <phoneticPr fontId="1" type="noConversion"/>
  </si>
  <si>
    <t>花蓮海洋公園
Hualien Ocean Park</t>
    <phoneticPr fontId="1" type="noConversion"/>
  </si>
  <si>
    <t>原生應用植物園
Yuan Sen Applied Botanical Garden</t>
    <phoneticPr fontId="1" type="noConversion"/>
  </si>
  <si>
    <t>布農部落
Bunun Leisure Farming</t>
    <phoneticPr fontId="1" type="noConversion"/>
  </si>
  <si>
    <t>清水祖師廟
Cingshui Zushih Temple</t>
  </si>
  <si>
    <t>法鼓山世界佛教教育園
Dharma Drum Mountain World Center for Buddhist Education</t>
  </si>
  <si>
    <t>萬和宮
Wan-He Temple</t>
  </si>
  <si>
    <t>大甲鎮瀾宮
Da Jia Jenn Lann Temple</t>
  </si>
  <si>
    <t>中臺禪寺 
Chung-Tai Buddhist Temple</t>
  </si>
  <si>
    <t>北港朝天宮
BeiGang ChaoTian Temple</t>
  </si>
  <si>
    <t>南鯤鯓代天府                                                                                            Daitianfu Temple, Nankunshen</t>
  </si>
  <si>
    <t>麻豆代天府                                                                                               Daitianfu Temple, Madou</t>
  </si>
  <si>
    <t>佛光山                                                                                                       Foguangshan</t>
  </si>
  <si>
    <t>北投溫泉博物館 
Beitou Hot Spring Museum</t>
  </si>
  <si>
    <t>龍山寺                                                                                                              Lung Shan Temple</t>
  </si>
  <si>
    <t>台北故事館
Taipei Story House</t>
  </si>
  <si>
    <t>臺北市孔廟 
Taipei Confucius Temple</t>
  </si>
  <si>
    <t>淡水紅毛城 
Fort San Domingo, Tamsui</t>
  </si>
  <si>
    <t>林本源園邸( 林家花園) 
The Lin Family Mans</t>
  </si>
  <si>
    <t>滬尾砲臺
Huwei Fort</t>
  </si>
  <si>
    <t>前清淡水關稅務司官邸
Tamsui Customs Officer's Residence</t>
  </si>
  <si>
    <t>北埔遊憩區
Beipu Scenic Area</t>
  </si>
  <si>
    <t>霧峰林家園區
Wufeng Lin Family Garden</t>
    <phoneticPr fontId="11" type="noConversion"/>
  </si>
  <si>
    <t>鹿港龍山寺
Longshan Temple, Lugang</t>
  </si>
  <si>
    <t>彰化縣 Changhua County</t>
  </si>
  <si>
    <t>彰化孔子廟 
Confucius Temple, Chunghua</t>
  </si>
  <si>
    <t>延平郡王祠
Koxinga Shrine</t>
  </si>
  <si>
    <t>赤嵌樓
Fort Provintia</t>
  </si>
  <si>
    <t>臺南孔子廟
Confucius Temple, Tainan</t>
  </si>
  <si>
    <t>祀典武廟
War God Temple</t>
  </si>
  <si>
    <t>五妃廟 
Five Concubines Temple</t>
  </si>
  <si>
    <t>大天后宮
Great Empress of Heaven Temple</t>
  </si>
  <si>
    <t>安平小鎮
Anping Recreation Area</t>
  </si>
  <si>
    <t>三峽鎮歷史文物館
Sansia Historical Relic Hall</t>
  </si>
  <si>
    <t>基隆嶼
Keelung Islet</t>
  </si>
  <si>
    <t>白石湖吊橋
Baishihu Suspension Bridge</t>
    <phoneticPr fontId="11" type="noConversion"/>
  </si>
  <si>
    <t>八里左岸公園
Bali Zou-an</t>
  </si>
  <si>
    <t>淡水金色水岸
Golden Coast</t>
  </si>
  <si>
    <t>三峽老街
Sansia Old Street</t>
  </si>
  <si>
    <t>鶯歌老街
Yingge Historic Street</t>
  </si>
  <si>
    <t>靈鷲山無生道場
Lingjiou Mountain Wusheng Monastery</t>
    <phoneticPr fontId="11" type="noConversion"/>
  </si>
  <si>
    <t>竹圍漁港
Zhuwei Fishing Port</t>
    <phoneticPr fontId="11" type="noConversion"/>
  </si>
  <si>
    <t>大溪中正公園
Daxi Zhongzheng Park</t>
    <phoneticPr fontId="11" type="noConversion"/>
  </si>
  <si>
    <t>大湖草莓文化館
Dahu Strawberry Culture Museum</t>
  </si>
  <si>
    <t>客家大院
Hakka House</t>
  </si>
  <si>
    <t>高美濕地
Gaomei Wetland</t>
    <phoneticPr fontId="11" type="noConversion"/>
  </si>
  <si>
    <t>田尾公路花園 
Tienwei Highway Garden</t>
  </si>
  <si>
    <t>溪州公園 
Si Jhou Park</t>
    <phoneticPr fontId="11" type="noConversion"/>
  </si>
  <si>
    <t>臺灣玻璃館
Taiwan Glass Gallery</t>
  </si>
  <si>
    <t>臺塑六輕阿媽公園
No. 6 Cracker Ama Park</t>
  </si>
  <si>
    <t>草嶺                                                                                                                 Tsaoling</t>
  </si>
  <si>
    <t>奇美博物館
Chimei Museum</t>
    <phoneticPr fontId="11" type="noConversion"/>
  </si>
  <si>
    <t>駁二藝術特區
Pier-2 Art Center</t>
  </si>
  <si>
    <t>愛河
Love River</t>
  </si>
  <si>
    <t>紅毛港文化園區
Hongmaogang Cultural Park</t>
    <phoneticPr fontId="11" type="noConversion"/>
  </si>
  <si>
    <t>金針山休閒農業區
Mt. Jinjhen Recreation Farming Area</t>
  </si>
  <si>
    <t>蘭嶼
Lanyu (Orchid Island)</t>
  </si>
  <si>
    <t>澎湖生活博物館
Penghu living Museum</t>
    <phoneticPr fontId="11" type="noConversion"/>
  </si>
  <si>
    <t>國立海洋科技博物館
National Museum of Marine Science &amp; Technology</t>
    <phoneticPr fontId="11" type="noConversion"/>
  </si>
  <si>
    <t>國立故宮博物院
National Palace Museum</t>
    <phoneticPr fontId="11" type="noConversion"/>
  </si>
  <si>
    <t>市立美術館
Taipei Fine Arts Museum</t>
  </si>
  <si>
    <t>國民革命忠烈祠
National Revolutionary Martyr' Shrine</t>
  </si>
  <si>
    <t>國立歷史博物館
National Museum of History</t>
  </si>
  <si>
    <t>國立臺灣科學教育館
National Taiwan Science Education Center</t>
  </si>
  <si>
    <t>國立臺灣藝術教育館
National Taiwan Arts Education Center</t>
  </si>
  <si>
    <t>市立動物園                                                                                                    Taipei Zoo</t>
  </si>
  <si>
    <t>市立天文科學教育館
Taipei Astronomical Museum</t>
  </si>
  <si>
    <t>國父紀念館
National Dr. Sun Yat-Sen Memorial Hall</t>
  </si>
  <si>
    <t>士林官邸公園
Chiang Kai-Shek Shihlin Residence Park</t>
  </si>
  <si>
    <t>國立中正紀念堂
National Chiang Kai-Shek Memorial Hall</t>
  </si>
  <si>
    <t>臺北自來水園區
Taipei Water Park</t>
  </si>
  <si>
    <t>臺北探索館
Discovery Center of Taipei</t>
  </si>
  <si>
    <t>凱達格蘭文化館
Ketagalan Culture Center</t>
  </si>
  <si>
    <t>台北市立兒童新樂園
Taipei Children's Amusement Park</t>
    <phoneticPr fontId="11" type="noConversion"/>
  </si>
  <si>
    <t>台北植物園
Taipei Botanical Garden</t>
    <phoneticPr fontId="11" type="noConversion"/>
  </si>
  <si>
    <t>華山1914文化創意產業園區
Huashan 1914 Creative Park</t>
    <phoneticPr fontId="11" type="noConversion"/>
  </si>
  <si>
    <t>國立臺灣博物館
National Taiwan Museum</t>
    <phoneticPr fontId="11" type="noConversion"/>
  </si>
  <si>
    <t>坪林茶業博物館
Pinglin Tea Museum</t>
  </si>
  <si>
    <t>新北市立鶯歌陶瓷博物館
Taipei County Yingge Ceramics Museum</t>
  </si>
  <si>
    <t>烏來風景特定區
Wulai Special Scenic Area</t>
  </si>
  <si>
    <t>碧潭風景特定區
Bitan Special Scenic Area</t>
  </si>
  <si>
    <t>新北市客家文化園區
Taipei County Hakka Museum</t>
  </si>
  <si>
    <t>十分旅遊服務中心                                                                                         Shihfen Sightseeing Service Center</t>
  </si>
  <si>
    <t>淡水漁人碼頭
Tamshui Fishman's Wharf</t>
  </si>
  <si>
    <t>瑞芳風景特定區
Rueifan Special Scenic Area</t>
  </si>
  <si>
    <t>新北市立十三行博物館
Taipei County Shinsanhang Museum of Archaeology</t>
  </si>
  <si>
    <t>新北市黃金博物園區
Taipei County Gold Ecological Park</t>
  </si>
  <si>
    <t>猴硐煤礦博物園區
Houtong coalmine Ecological Park</t>
  </si>
  <si>
    <t>水湳洞遊客中心
Shuinandong Visitor Center</t>
    <phoneticPr fontId="11" type="noConversion"/>
  </si>
  <si>
    <t>十分瀑布
Shihfen Waterfall</t>
  </si>
  <si>
    <t>石門水庫風景區                                                                                        Shihmen Reservoir</t>
  </si>
  <si>
    <t>慈湖
Cihu</t>
  </si>
  <si>
    <t>角板山行館
Jiaobanshan Resort</t>
    <phoneticPr fontId="11" type="noConversion"/>
  </si>
  <si>
    <t>木雕博物館
Miaoli Woodsculpture Museum</t>
  </si>
  <si>
    <t>國立自然科學博物館                                                                                 National Museum of Natural Science</t>
  </si>
  <si>
    <t>臺中公園                                                                                                      Taichung Park</t>
  </si>
  <si>
    <t xml:space="preserve">大坑登山步道
Ta-Keng Hiking Path </t>
  </si>
  <si>
    <t>福壽山農場                                                                                           Fushoushan Farm</t>
  </si>
  <si>
    <t>后里馬場
Houli Race Course</t>
  </si>
  <si>
    <t>梧棲觀光漁港
Wuci Tourist Fish Port</t>
  </si>
  <si>
    <t>臺中都會公園
Taichung Metropolitan Park</t>
  </si>
  <si>
    <t>國立臺灣美術館
National Taiwan Museum of Fine Arts</t>
  </si>
  <si>
    <t>草悟道
Calligraphy Greenway</t>
  </si>
  <si>
    <t>東豐自行車綠廊及后豐鐵馬道
Dongfong Green Bikeway and Houfeng Bikeway</t>
  </si>
  <si>
    <t>武陵農場
Wuling Farm</t>
  </si>
  <si>
    <t>鳳凰谷鳥園
Phoenix Valley Bird Park</t>
  </si>
  <si>
    <t>清境農場
Cingjing Farm</t>
  </si>
  <si>
    <t>臺灣省特有生物研究保育中心
Taiwan Endemic Species Research Institute</t>
  </si>
  <si>
    <t>竹山天梯風景區
Jhushan Sky ladder Scenic Area</t>
  </si>
  <si>
    <t>天空之橋
The Nantou Panoramic Skywalk</t>
    <phoneticPr fontId="11" type="noConversion"/>
  </si>
  <si>
    <t>嘉義市立博物館
Chiayi Municipal Museum</t>
  </si>
  <si>
    <t>曾文水庫                                                                                                  Zengwun Dam</t>
    <phoneticPr fontId="1" type="noConversion"/>
  </si>
  <si>
    <t>烏樹林休閒園區
Wu Shu Lin Recreational Park</t>
  </si>
  <si>
    <t>國立臺灣歷史博物館
National Museum of Taiwan History</t>
    <phoneticPr fontId="11" type="noConversion"/>
  </si>
  <si>
    <t>壽山動物園                                                                                                  Shoushan Zoo</t>
  </si>
  <si>
    <t>打狗英國領事館文化園區                                                                                   The British Consulate at Takow</t>
    <phoneticPr fontId="11" type="noConversion"/>
  </si>
  <si>
    <t>蓮池潭
Lotus Pond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</si>
  <si>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</si>
  <si>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</si>
  <si>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</si>
  <si>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高雄市文化中心                                                                                     Kaohsiung Cultural Center</t>
  </si>
  <si>
    <t>世運主場館
Main Stadium</t>
  </si>
  <si>
    <t>美濃客家文物館
Meei-Nong The Hakkas Museum</t>
  </si>
  <si>
    <t>澄清湖                                                                                                     Chengching Lake</t>
  </si>
  <si>
    <t>旗津風景區
Cijin Scenic Aera</t>
  </si>
  <si>
    <t>蘇澳冷泉
Su-ao Cold Spring</t>
  </si>
  <si>
    <t>國立傳統藝術中心
National Center for Traditional Arts</t>
  </si>
  <si>
    <t>蘭陽博物館
Yilan County Lanyang Museum</t>
  </si>
  <si>
    <t>慶修院
Chinxiu Temple</t>
  </si>
  <si>
    <t>花蓮縣石雕博物館
Hualien Stone Sculpture Museum</t>
  </si>
  <si>
    <t>國立臺灣史前文化博物館
National Museum of Prehistory</t>
  </si>
  <si>
    <t>台東海洋夢想館
Taitung Ocean Dream</t>
    <phoneticPr fontId="11" type="noConversion"/>
  </si>
  <si>
    <t>卑南文化公園                                                                                               Beinan Cultural Park</t>
  </si>
  <si>
    <t>莒光樓
Juguang Tower</t>
  </si>
  <si>
    <t>國家級風景特定區</t>
    <phoneticPr fontId="1" type="noConversion"/>
  </si>
  <si>
    <t xml:space="preserve"> 資料來源：臺北市政府、新北市政府、桃園市政府、臺中市政府、臺南市政府、高雄市政府、各縣市政府及公民營遊憩區管理單位。</t>
    <phoneticPr fontId="11" type="noConversion"/>
  </si>
  <si>
    <t xml:space="preserve"> 資料使用說明︰1.本資料係各別觀光遊憩據點之遊客人數，其總和非國內國民旅遊之總人次。</t>
    <phoneticPr fontId="11" type="noConversion"/>
  </si>
  <si>
    <r>
      <t xml:space="preserve">                             2.</t>
    </r>
    <r>
      <rPr>
        <sz val="9"/>
        <rFont val="細明體"/>
        <family val="3"/>
        <charset val="136"/>
      </rPr>
      <t>遊憩區分類係區分為國家風景區、國家公園、公營遊憩區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級風景特定區、森林遊樂區、海水浴場、民營遊憩區、寺廟、古蹟歷史建物</t>
    </r>
    <phoneticPr fontId="11" type="noConversion"/>
  </si>
  <si>
    <t xml:space="preserve">                及其他。</t>
    <phoneticPr fontId="11" type="noConversion"/>
  </si>
  <si>
    <t>註1：107年刪除據點童軍露營場、頭城海水浴場 2 處。</t>
    <phoneticPr fontId="11" type="noConversion"/>
  </si>
  <si>
    <t>註2：107年新增據點中埔遊客中心、三地門遊憩區、白石湖吊橋、靈鷲山無生道場、大溪中正公園、高美濕地、霧峰林家園區、奇美博物館 8 處。</t>
    <phoneticPr fontId="11" type="noConversion"/>
  </si>
  <si>
    <t>註3：107年更名據點金山遊憩區 (原金山遊客中心 )、台東海洋夢想館(原國立臺東海洋生物展覽館) 2 處。</t>
    <phoneticPr fontId="11" type="noConversion"/>
  </si>
  <si>
    <t>翡翠灣濱海遊樂區
Green Bay</t>
    <phoneticPr fontId="1" type="noConversion"/>
  </si>
  <si>
    <t>池南國家森林遊樂區
Chihnan National Forest Recreation Area</t>
    <phoneticPr fontId="1" type="noConversion"/>
  </si>
  <si>
    <t>富源國家森林遊樂區
Fuyuan National Forest Recreation Area</t>
    <phoneticPr fontId="1" type="noConversion"/>
  </si>
  <si>
    <t>阿里山國家森林遊樂區
Alishan National Forest Recreation Area</t>
    <phoneticPr fontId="1" type="noConversion"/>
  </si>
  <si>
    <t>墾丁國家森林遊樂區
Kenting National Forest Recreation Area</t>
    <phoneticPr fontId="1" type="noConversion"/>
  </si>
  <si>
    <t xml:space="preserve">尖山埤江南渡假村
Jianshanbi Scenic Area </t>
    <phoneticPr fontId="1" type="noConversion"/>
  </si>
  <si>
    <t>烏山頭水庫風景區
Wu Shan Tou Reservoir</t>
    <phoneticPr fontId="1" type="noConversion"/>
  </si>
  <si>
    <t>虎頭埤風景區
Hutoubei Scenic Area</t>
    <phoneticPr fontId="1" type="noConversion"/>
  </si>
  <si>
    <t>大鵬灣遊憩區
Dapeng Bay Recreation Area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</si>
</sst>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wrapText="1"/>
    </xf>
    <xf numFmtId="0" fontId="10" fillId="0" borderId="1" xfId="1" applyFont="1" applyFill="1" applyBorder="1" applyAlignment="1">
      <alignment vertical="center" wrapText="1"/>
    </xf>
    <xf numFmtId="0" fontId="11" fillId="0" borderId="0" xfId="1" applyFont="1" applyFill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workbookViewId="0">
      <pane ySplit="3" topLeftCell="A132" activePane="bottomLeft" state="frozen"/>
      <selection pane="bottomLeft" activeCell="O128" sqref="O128"/>
    </sheetView>
  </sheetViews>
  <sheetFormatPr defaultRowHeight="16.2" x14ac:dyDescent="0.3"/>
  <cols>
    <col min="1" max="1" width="21.33203125" customWidth="1"/>
    <col min="2" max="2" width="23.88671875" customWidth="1"/>
    <col min="3" max="3" width="9.33203125" customWidth="1"/>
    <col min="4" max="4" width="8.77734375" customWidth="1"/>
    <col min="5" max="5" width="8.6640625" customWidth="1"/>
    <col min="6" max="6" width="6.88671875" customWidth="1"/>
    <col min="7" max="7" width="31.33203125" customWidth="1"/>
  </cols>
  <sheetData>
    <row r="1" spans="1:7" s="5" customFormat="1" ht="78" customHeight="1" x14ac:dyDescent="0.3">
      <c r="A1" s="23" t="s">
        <v>125</v>
      </c>
      <c r="B1" s="23"/>
      <c r="C1" s="23"/>
      <c r="D1" s="23"/>
      <c r="E1" s="23"/>
      <c r="F1" s="23"/>
      <c r="G1" s="23"/>
    </row>
    <row r="2" spans="1:7" ht="6.75" customHeight="1" x14ac:dyDescent="0.3">
      <c r="A2" s="24"/>
      <c r="B2" s="24"/>
      <c r="C2" s="24"/>
      <c r="D2" s="24"/>
      <c r="E2" s="24"/>
      <c r="F2" s="24"/>
      <c r="G2" s="24"/>
    </row>
    <row r="3" spans="1:7" s="4" customFormat="1" ht="39" customHeight="1" x14ac:dyDescent="0.3">
      <c r="A3" s="6" t="s">
        <v>126</v>
      </c>
      <c r="B3" s="7" t="s">
        <v>127</v>
      </c>
      <c r="C3" s="7" t="s">
        <v>128</v>
      </c>
      <c r="D3" s="7" t="s">
        <v>129</v>
      </c>
      <c r="E3" s="7" t="s">
        <v>130</v>
      </c>
      <c r="F3" s="3" t="s">
        <v>1</v>
      </c>
      <c r="G3" s="3" t="s">
        <v>0</v>
      </c>
    </row>
    <row r="4" spans="1:7" s="2" customFormat="1" ht="33.6" customHeight="1" x14ac:dyDescent="0.3">
      <c r="A4" s="25" t="s">
        <v>3</v>
      </c>
      <c r="B4" s="11" t="s">
        <v>131</v>
      </c>
      <c r="C4" s="12"/>
      <c r="D4" s="9"/>
      <c r="E4" s="9"/>
      <c r="F4" s="10"/>
      <c r="G4" s="8"/>
    </row>
    <row r="5" spans="1:7" ht="25.2" x14ac:dyDescent="0.3">
      <c r="A5" s="25" t="s">
        <v>3</v>
      </c>
      <c r="B5" s="13" t="s">
        <v>132</v>
      </c>
      <c r="C5" s="12" t="s">
        <v>133</v>
      </c>
      <c r="D5" s="9">
        <v>18460</v>
      </c>
      <c r="E5" s="9">
        <v>0</v>
      </c>
      <c r="F5" s="10" t="str">
        <f t="shared" ref="F5:F10" si="0">IF(E5&lt;&gt;0,(D5-E5)/E5*100,"-")</f>
        <v>-</v>
      </c>
      <c r="G5" s="8" t="s">
        <v>4</v>
      </c>
    </row>
    <row r="6" spans="1:7" ht="25.2" x14ac:dyDescent="0.3">
      <c r="A6" s="25" t="s">
        <v>3</v>
      </c>
      <c r="B6" s="13" t="s">
        <v>134</v>
      </c>
      <c r="C6" s="12" t="s">
        <v>133</v>
      </c>
      <c r="D6" s="9">
        <v>7987</v>
      </c>
      <c r="E6" s="9">
        <v>2490</v>
      </c>
      <c r="F6" s="10">
        <f t="shared" si="0"/>
        <v>220.76305220883535</v>
      </c>
      <c r="G6" s="8" t="s">
        <v>5</v>
      </c>
    </row>
    <row r="7" spans="1:7" ht="25.2" x14ac:dyDescent="0.3">
      <c r="A7" s="25" t="s">
        <v>3</v>
      </c>
      <c r="B7" s="13" t="s">
        <v>135</v>
      </c>
      <c r="C7" s="12" t="s">
        <v>133</v>
      </c>
      <c r="D7" s="9">
        <v>9940</v>
      </c>
      <c r="E7" s="9">
        <v>8270</v>
      </c>
      <c r="F7" s="10">
        <f t="shared" si="0"/>
        <v>20.19347037484885</v>
      </c>
      <c r="G7" s="8" t="s">
        <v>6</v>
      </c>
    </row>
    <row r="8" spans="1:7" ht="25.2" x14ac:dyDescent="0.3">
      <c r="A8" s="25" t="s">
        <v>3</v>
      </c>
      <c r="B8" s="13" t="s">
        <v>136</v>
      </c>
      <c r="C8" s="12" t="s">
        <v>133</v>
      </c>
      <c r="D8" s="9">
        <v>60155</v>
      </c>
      <c r="E8" s="9">
        <v>15855</v>
      </c>
      <c r="F8" s="10">
        <f t="shared" si="0"/>
        <v>279.40712708924627</v>
      </c>
      <c r="G8" s="8" t="s">
        <v>7</v>
      </c>
    </row>
    <row r="9" spans="1:7" ht="25.2" x14ac:dyDescent="0.3">
      <c r="A9" s="25" t="s">
        <v>3</v>
      </c>
      <c r="B9" s="13" t="s">
        <v>137</v>
      </c>
      <c r="C9" s="12" t="s">
        <v>133</v>
      </c>
      <c r="D9" s="9">
        <v>28537</v>
      </c>
      <c r="E9" s="9">
        <v>25771</v>
      </c>
      <c r="F9" s="10">
        <f t="shared" si="0"/>
        <v>10.732994451127235</v>
      </c>
      <c r="G9" s="8" t="s">
        <v>7</v>
      </c>
    </row>
    <row r="10" spans="1:7" ht="25.2" x14ac:dyDescent="0.3">
      <c r="A10" s="25" t="s">
        <v>3</v>
      </c>
      <c r="B10" s="13" t="s">
        <v>138</v>
      </c>
      <c r="C10" s="11" t="s">
        <v>133</v>
      </c>
      <c r="D10" s="9">
        <v>38472</v>
      </c>
      <c r="E10" s="9">
        <v>25047</v>
      </c>
      <c r="F10" s="10">
        <f t="shared" si="0"/>
        <v>53.599233441130679</v>
      </c>
      <c r="G10" s="8" t="s">
        <v>8</v>
      </c>
    </row>
    <row r="11" spans="1:7" ht="25.2" x14ac:dyDescent="0.3">
      <c r="A11" s="25" t="s">
        <v>3</v>
      </c>
      <c r="B11" s="11" t="s">
        <v>139</v>
      </c>
      <c r="C11" s="8" t="s">
        <v>2</v>
      </c>
      <c r="D11" s="9" t="s">
        <v>2</v>
      </c>
      <c r="E11" s="9" t="s">
        <v>2</v>
      </c>
      <c r="F11" s="10" t="s">
        <v>2</v>
      </c>
      <c r="G11" s="8" t="s">
        <v>2</v>
      </c>
    </row>
    <row r="12" spans="1:7" ht="75.599999999999994" x14ac:dyDescent="0.3">
      <c r="A12" s="25" t="s">
        <v>3</v>
      </c>
      <c r="B12" s="13" t="s">
        <v>140</v>
      </c>
      <c r="C12" s="12" t="s">
        <v>141</v>
      </c>
      <c r="D12" s="9">
        <v>32886</v>
      </c>
      <c r="E12" s="9">
        <v>64086</v>
      </c>
      <c r="F12" s="10">
        <f>IF(E12&lt;&gt;0,(D12-E12)/E12*100,"-")</f>
        <v>-48.684580095496678</v>
      </c>
      <c r="G12" s="8" t="s">
        <v>9</v>
      </c>
    </row>
    <row r="13" spans="1:7" ht="37.799999999999997" x14ac:dyDescent="0.3">
      <c r="A13" s="25" t="s">
        <v>3</v>
      </c>
      <c r="B13" s="13" t="s">
        <v>147</v>
      </c>
      <c r="C13" s="12" t="s">
        <v>154</v>
      </c>
      <c r="D13" s="9">
        <v>631</v>
      </c>
      <c r="E13" s="9">
        <v>1978</v>
      </c>
      <c r="F13" s="10">
        <f>IF(E13&lt;&gt;0,(D13-E13)/E13*100,"-")</f>
        <v>-68.099089989888768</v>
      </c>
      <c r="G13" s="8" t="s">
        <v>9</v>
      </c>
    </row>
    <row r="14" spans="1:7" ht="37.799999999999997" x14ac:dyDescent="0.3">
      <c r="A14" s="25" t="s">
        <v>3</v>
      </c>
      <c r="B14" s="13" t="s">
        <v>142</v>
      </c>
      <c r="C14" s="11" t="s">
        <v>143</v>
      </c>
      <c r="D14" s="9">
        <v>23855</v>
      </c>
      <c r="E14" s="9">
        <v>21404</v>
      </c>
      <c r="F14" s="10">
        <f>IF(E14&lt;&gt;0,(D14-E14)/E14*100,"-")</f>
        <v>11.451130629788825</v>
      </c>
      <c r="G14" s="8" t="s">
        <v>9</v>
      </c>
    </row>
    <row r="15" spans="1:7" ht="37.799999999999997" x14ac:dyDescent="0.3">
      <c r="A15" s="25" t="s">
        <v>3</v>
      </c>
      <c r="B15" s="13" t="s">
        <v>144</v>
      </c>
      <c r="C15" s="12" t="s">
        <v>145</v>
      </c>
      <c r="D15" s="9">
        <v>7703</v>
      </c>
      <c r="E15" s="9">
        <v>9040</v>
      </c>
      <c r="F15" s="10">
        <f>IF(E15&lt;&gt;0,(D15-E15)/E15*100,"-")</f>
        <v>-14.789823008849556</v>
      </c>
      <c r="G15" s="8" t="s">
        <v>10</v>
      </c>
    </row>
    <row r="16" spans="1:7" ht="37.799999999999997" x14ac:dyDescent="0.3">
      <c r="A16" s="25" t="s">
        <v>3</v>
      </c>
      <c r="B16" s="13" t="s">
        <v>146</v>
      </c>
      <c r="C16" s="12" t="s">
        <v>145</v>
      </c>
      <c r="D16" s="9">
        <v>5404</v>
      </c>
      <c r="E16" s="9">
        <v>5805</v>
      </c>
      <c r="F16" s="10">
        <f>IF(E16&lt;&gt;0,(D16-E16)/E16*100,"-")</f>
        <v>-6.9078380706287685</v>
      </c>
      <c r="G16" s="8" t="s">
        <v>11</v>
      </c>
    </row>
    <row r="17" spans="1:7" ht="25.2" x14ac:dyDescent="0.3">
      <c r="A17" s="25" t="s">
        <v>3</v>
      </c>
      <c r="B17" s="11" t="s">
        <v>148</v>
      </c>
      <c r="C17" s="12"/>
      <c r="D17" s="9" t="s">
        <v>2</v>
      </c>
      <c r="E17" s="9" t="s">
        <v>2</v>
      </c>
      <c r="F17" s="10" t="s">
        <v>2</v>
      </c>
      <c r="G17" s="8" t="s">
        <v>2</v>
      </c>
    </row>
    <row r="18" spans="1:7" ht="37.799999999999997" x14ac:dyDescent="0.3">
      <c r="A18" s="25" t="s">
        <v>3</v>
      </c>
      <c r="B18" s="13" t="s">
        <v>149</v>
      </c>
      <c r="C18" s="12" t="s">
        <v>150</v>
      </c>
      <c r="D18" s="9">
        <v>46818</v>
      </c>
      <c r="E18" s="9">
        <v>57004</v>
      </c>
      <c r="F18" s="10">
        <f>IF(E18&lt;&gt;0,(D18-E18)/E18*100,"-")</f>
        <v>-17.868921479194441</v>
      </c>
      <c r="G18" s="8" t="s">
        <v>12</v>
      </c>
    </row>
    <row r="19" spans="1:7" ht="37.799999999999997" x14ac:dyDescent="0.3">
      <c r="A19" s="25" t="s">
        <v>3</v>
      </c>
      <c r="B19" s="13" t="s">
        <v>151</v>
      </c>
      <c r="C19" s="12" t="s">
        <v>150</v>
      </c>
      <c r="D19" s="9">
        <v>6846</v>
      </c>
      <c r="E19" s="9">
        <v>9994</v>
      </c>
      <c r="F19" s="10">
        <f>IF(E19&lt;&gt;0,(D19-E19)/E19*100,"-")</f>
        <v>-31.498899339603764</v>
      </c>
      <c r="G19" s="8" t="s">
        <v>13</v>
      </c>
    </row>
    <row r="20" spans="1:7" ht="37.799999999999997" x14ac:dyDescent="0.3">
      <c r="A20" s="25" t="s">
        <v>3</v>
      </c>
      <c r="B20" s="13" t="s">
        <v>152</v>
      </c>
      <c r="C20" s="12" t="s">
        <v>150</v>
      </c>
      <c r="D20" s="9">
        <v>12203</v>
      </c>
      <c r="E20" s="9">
        <v>11230</v>
      </c>
      <c r="F20" s="10">
        <f>IF(E20&lt;&gt;0,(D20-E20)/E20*100,"-")</f>
        <v>8.6642920747996435</v>
      </c>
      <c r="G20" s="8" t="s">
        <v>14</v>
      </c>
    </row>
    <row r="21" spans="1:7" ht="37.799999999999997" x14ac:dyDescent="0.3">
      <c r="A21" s="25" t="s">
        <v>3</v>
      </c>
      <c r="B21" s="13" t="s">
        <v>153</v>
      </c>
      <c r="C21" s="12" t="s">
        <v>154</v>
      </c>
      <c r="D21" s="9">
        <v>12310</v>
      </c>
      <c r="E21" s="9">
        <v>7697</v>
      </c>
      <c r="F21" s="10">
        <f>IF(E21&lt;&gt;0,(D21-E21)/E21*100,"-")</f>
        <v>59.932441210861377</v>
      </c>
      <c r="G21" s="8" t="s">
        <v>12</v>
      </c>
    </row>
    <row r="22" spans="1:7" ht="25.2" x14ac:dyDescent="0.3">
      <c r="A22" s="25" t="s">
        <v>3</v>
      </c>
      <c r="B22" s="11" t="s">
        <v>157</v>
      </c>
      <c r="C22" s="8" t="s">
        <v>2</v>
      </c>
      <c r="D22" s="9" t="s">
        <v>2</v>
      </c>
      <c r="E22" s="9" t="s">
        <v>2</v>
      </c>
      <c r="F22" s="10" t="s">
        <v>2</v>
      </c>
      <c r="G22" s="8" t="s">
        <v>2</v>
      </c>
    </row>
    <row r="23" spans="1:7" ht="50.4" x14ac:dyDescent="0.3">
      <c r="A23" s="25" t="s">
        <v>3</v>
      </c>
      <c r="B23" s="13" t="s">
        <v>158</v>
      </c>
      <c r="C23" s="12" t="s">
        <v>155</v>
      </c>
      <c r="D23" s="9">
        <v>4436</v>
      </c>
      <c r="E23" s="9">
        <v>11947</v>
      </c>
      <c r="F23" s="10">
        <f t="shared" ref="F23:F31" si="1">IF(E23&lt;&gt;0,(D23-E23)/E23*100,"-")</f>
        <v>-62.869339583158954</v>
      </c>
      <c r="G23" s="8" t="s">
        <v>15</v>
      </c>
    </row>
    <row r="24" spans="1:7" ht="37.799999999999997" x14ac:dyDescent="0.3">
      <c r="A24" s="25" t="s">
        <v>3</v>
      </c>
      <c r="B24" s="13" t="s">
        <v>159</v>
      </c>
      <c r="C24" s="12" t="s">
        <v>155</v>
      </c>
      <c r="D24" s="9">
        <v>58286</v>
      </c>
      <c r="E24" s="9">
        <v>75661</v>
      </c>
      <c r="F24" s="10">
        <f t="shared" si="1"/>
        <v>-22.964274857588453</v>
      </c>
      <c r="G24" s="8" t="s">
        <v>16</v>
      </c>
    </row>
    <row r="25" spans="1:7" ht="37.799999999999997" x14ac:dyDescent="0.3">
      <c r="A25" s="25" t="s">
        <v>3</v>
      </c>
      <c r="B25" s="13" t="s">
        <v>160</v>
      </c>
      <c r="C25" s="12" t="s">
        <v>155</v>
      </c>
      <c r="D25" s="9">
        <v>57964</v>
      </c>
      <c r="E25" s="9">
        <v>88048</v>
      </c>
      <c r="F25" s="10">
        <f t="shared" si="1"/>
        <v>-34.167726694530252</v>
      </c>
      <c r="G25" s="8" t="s">
        <v>17</v>
      </c>
    </row>
    <row r="26" spans="1:7" ht="37.799999999999997" x14ac:dyDescent="0.3">
      <c r="A26" s="25" t="s">
        <v>3</v>
      </c>
      <c r="B26" s="13" t="s">
        <v>161</v>
      </c>
      <c r="C26" s="12" t="s">
        <v>155</v>
      </c>
      <c r="D26" s="9">
        <v>8418</v>
      </c>
      <c r="E26" s="9">
        <v>10357</v>
      </c>
      <c r="F26" s="10">
        <f t="shared" si="1"/>
        <v>-18.721637539828134</v>
      </c>
      <c r="G26" s="8" t="s">
        <v>16</v>
      </c>
    </row>
    <row r="27" spans="1:7" ht="37.799999999999997" x14ac:dyDescent="0.3">
      <c r="A27" s="25" t="s">
        <v>3</v>
      </c>
      <c r="B27" s="13" t="s">
        <v>162</v>
      </c>
      <c r="C27" s="12" t="s">
        <v>155</v>
      </c>
      <c r="D27" s="9">
        <v>8396</v>
      </c>
      <c r="E27" s="9">
        <v>16155</v>
      </c>
      <c r="F27" s="10">
        <f t="shared" si="1"/>
        <v>-48.028474156607857</v>
      </c>
      <c r="G27" s="8" t="s">
        <v>18</v>
      </c>
    </row>
    <row r="28" spans="1:7" ht="37.799999999999997" x14ac:dyDescent="0.3">
      <c r="A28" s="25" t="s">
        <v>3</v>
      </c>
      <c r="B28" s="13" t="s">
        <v>163</v>
      </c>
      <c r="C28" s="12" t="s">
        <v>155</v>
      </c>
      <c r="D28" s="9">
        <v>21335</v>
      </c>
      <c r="E28" s="9">
        <v>37167</v>
      </c>
      <c r="F28" s="10">
        <f t="shared" si="1"/>
        <v>-42.596927381817203</v>
      </c>
      <c r="G28" s="8" t="s">
        <v>19</v>
      </c>
    </row>
    <row r="29" spans="1:7" ht="37.799999999999997" x14ac:dyDescent="0.3">
      <c r="A29" s="25" t="s">
        <v>3</v>
      </c>
      <c r="B29" s="13" t="s">
        <v>164</v>
      </c>
      <c r="C29" s="12" t="s">
        <v>155</v>
      </c>
      <c r="D29" s="9">
        <v>4270</v>
      </c>
      <c r="E29" s="9">
        <v>3912</v>
      </c>
      <c r="F29" s="10">
        <f t="shared" si="1"/>
        <v>9.1513292433537821</v>
      </c>
      <c r="G29" s="8" t="s">
        <v>20</v>
      </c>
    </row>
    <row r="30" spans="1:7" ht="37.799999999999997" x14ac:dyDescent="0.3">
      <c r="A30" s="25" t="s">
        <v>3</v>
      </c>
      <c r="B30" s="13" t="s">
        <v>165</v>
      </c>
      <c r="C30" s="12" t="s">
        <v>155</v>
      </c>
      <c r="D30" s="9">
        <v>12325</v>
      </c>
      <c r="E30" s="9">
        <v>7900</v>
      </c>
      <c r="F30" s="10">
        <f t="shared" si="1"/>
        <v>56.0126582278481</v>
      </c>
      <c r="G30" s="8" t="s">
        <v>19</v>
      </c>
    </row>
    <row r="31" spans="1:7" ht="37.799999999999997" x14ac:dyDescent="0.3">
      <c r="A31" s="25" t="s">
        <v>3</v>
      </c>
      <c r="B31" s="13" t="s">
        <v>156</v>
      </c>
      <c r="C31" s="12" t="s">
        <v>155</v>
      </c>
      <c r="D31" s="9">
        <v>50670</v>
      </c>
      <c r="E31" s="9">
        <v>63248</v>
      </c>
      <c r="F31" s="10">
        <f t="shared" si="1"/>
        <v>-19.886794839362508</v>
      </c>
      <c r="G31" s="8" t="s">
        <v>16</v>
      </c>
    </row>
    <row r="32" spans="1:7" ht="25.2" x14ac:dyDescent="0.3">
      <c r="A32" s="25" t="s">
        <v>3</v>
      </c>
      <c r="B32" s="11" t="s">
        <v>166</v>
      </c>
      <c r="C32" s="12"/>
      <c r="D32" s="9" t="s">
        <v>2</v>
      </c>
      <c r="E32" s="9" t="s">
        <v>2</v>
      </c>
      <c r="F32" s="10" t="s">
        <v>2</v>
      </c>
      <c r="G32" s="8" t="s">
        <v>2</v>
      </c>
    </row>
    <row r="33" spans="1:7" ht="37.799999999999997" x14ac:dyDescent="0.3">
      <c r="A33" s="25" t="s">
        <v>3</v>
      </c>
      <c r="B33" s="13" t="s">
        <v>167</v>
      </c>
      <c r="C33" s="12" t="s">
        <v>143</v>
      </c>
      <c r="D33" s="9">
        <v>75196</v>
      </c>
      <c r="E33" s="9">
        <v>99650</v>
      </c>
      <c r="F33" s="10">
        <f>IF(E33&lt;&gt;0,(D33-E33)/E33*100,"-")</f>
        <v>-24.539889613647766</v>
      </c>
      <c r="G33" s="8" t="s">
        <v>21</v>
      </c>
    </row>
    <row r="34" spans="1:7" ht="37.799999999999997" x14ac:dyDescent="0.3">
      <c r="A34" s="25" t="s">
        <v>3</v>
      </c>
      <c r="B34" s="13" t="s">
        <v>168</v>
      </c>
      <c r="C34" s="12" t="s">
        <v>143</v>
      </c>
      <c r="D34" s="9">
        <v>20223</v>
      </c>
      <c r="E34" s="9">
        <v>23327</v>
      </c>
      <c r="F34" s="10">
        <f>IF(E34&lt;&gt;0,(D34-E34)/E34*100,"-")</f>
        <v>-13.306468898701077</v>
      </c>
      <c r="G34" s="8" t="s">
        <v>21</v>
      </c>
    </row>
    <row r="35" spans="1:7" ht="37.799999999999997" x14ac:dyDescent="0.3">
      <c r="A35" s="25" t="s">
        <v>3</v>
      </c>
      <c r="B35" s="13" t="s">
        <v>169</v>
      </c>
      <c r="C35" s="14" t="s">
        <v>143</v>
      </c>
      <c r="D35" s="9">
        <v>289202</v>
      </c>
      <c r="E35" s="9">
        <v>223636</v>
      </c>
      <c r="F35" s="10">
        <f>IF(E35&lt;&gt;0,(D35-E35)/E35*100,"-")</f>
        <v>29.318177753134556</v>
      </c>
      <c r="G35" s="8" t="s">
        <v>22</v>
      </c>
    </row>
    <row r="36" spans="1:7" ht="27.6" x14ac:dyDescent="0.3">
      <c r="A36" s="25" t="s">
        <v>3</v>
      </c>
      <c r="B36" s="8" t="s">
        <v>170</v>
      </c>
      <c r="C36" s="8"/>
      <c r="D36" s="9" t="s">
        <v>2</v>
      </c>
      <c r="E36" s="9" t="s">
        <v>2</v>
      </c>
      <c r="F36" s="10" t="s">
        <v>2</v>
      </c>
      <c r="G36" s="8" t="s">
        <v>2</v>
      </c>
    </row>
    <row r="37" spans="1:7" ht="41.4" x14ac:dyDescent="0.3">
      <c r="A37" s="25" t="s">
        <v>3</v>
      </c>
      <c r="B37" s="8" t="s">
        <v>171</v>
      </c>
      <c r="C37" s="8" t="s">
        <v>172</v>
      </c>
      <c r="D37" s="9">
        <v>10530</v>
      </c>
      <c r="E37" s="9">
        <v>11689</v>
      </c>
      <c r="F37" s="10">
        <f t="shared" ref="F37:F45" si="2">IF(E37&lt;&gt;0,(D37-E37)/E37*100,"-")</f>
        <v>-9.9153049875951744</v>
      </c>
      <c r="G37" s="8" t="s">
        <v>13</v>
      </c>
    </row>
    <row r="38" spans="1:7" ht="41.4" x14ac:dyDescent="0.3">
      <c r="A38" s="25" t="s">
        <v>3</v>
      </c>
      <c r="B38" s="8" t="s">
        <v>173</v>
      </c>
      <c r="C38" s="8" t="s">
        <v>172</v>
      </c>
      <c r="D38" s="9">
        <v>43304</v>
      </c>
      <c r="E38" s="9">
        <v>44500</v>
      </c>
      <c r="F38" s="10">
        <f t="shared" si="2"/>
        <v>-2.6876404494382022</v>
      </c>
      <c r="G38" s="8" t="s">
        <v>13</v>
      </c>
    </row>
    <row r="39" spans="1:7" ht="41.4" x14ac:dyDescent="0.3">
      <c r="A39" s="25" t="s">
        <v>3</v>
      </c>
      <c r="B39" s="8" t="s">
        <v>174</v>
      </c>
      <c r="C39" s="8" t="s">
        <v>172</v>
      </c>
      <c r="D39" s="9">
        <v>10585</v>
      </c>
      <c r="E39" s="9">
        <v>12773</v>
      </c>
      <c r="F39" s="10">
        <f t="shared" si="2"/>
        <v>-17.129883347686526</v>
      </c>
      <c r="G39" s="8" t="s">
        <v>23</v>
      </c>
    </row>
    <row r="40" spans="1:7" ht="41.4" x14ac:dyDescent="0.3">
      <c r="A40" s="25" t="s">
        <v>3</v>
      </c>
      <c r="B40" s="8" t="s">
        <v>175</v>
      </c>
      <c r="C40" s="8" t="s">
        <v>172</v>
      </c>
      <c r="D40" s="9">
        <v>15851</v>
      </c>
      <c r="E40" s="9">
        <v>18493</v>
      </c>
      <c r="F40" s="10">
        <f t="shared" si="2"/>
        <v>-14.28648677878116</v>
      </c>
      <c r="G40" s="8" t="s">
        <v>23</v>
      </c>
    </row>
    <row r="41" spans="1:7" ht="41.4" x14ac:dyDescent="0.3">
      <c r="A41" s="25" t="s">
        <v>3</v>
      </c>
      <c r="B41" s="8" t="s">
        <v>176</v>
      </c>
      <c r="C41" s="8" t="s">
        <v>172</v>
      </c>
      <c r="D41" s="9">
        <v>9920</v>
      </c>
      <c r="E41" s="9">
        <v>9027</v>
      </c>
      <c r="F41" s="10">
        <f t="shared" si="2"/>
        <v>9.8925445884568521</v>
      </c>
      <c r="G41" s="8" t="s">
        <v>13</v>
      </c>
    </row>
    <row r="42" spans="1:7" ht="41.4" x14ac:dyDescent="0.3">
      <c r="A42" s="25" t="s">
        <v>3</v>
      </c>
      <c r="B42" s="8" t="s">
        <v>177</v>
      </c>
      <c r="C42" s="8" t="s">
        <v>172</v>
      </c>
      <c r="D42" s="9">
        <v>12294</v>
      </c>
      <c r="E42" s="9">
        <v>12949</v>
      </c>
      <c r="F42" s="10">
        <f t="shared" si="2"/>
        <v>-5.0583056606687782</v>
      </c>
      <c r="G42" s="8" t="s">
        <v>24</v>
      </c>
    </row>
    <row r="43" spans="1:7" ht="41.4" x14ac:dyDescent="0.3">
      <c r="A43" s="25" t="s">
        <v>3</v>
      </c>
      <c r="B43" s="8" t="s">
        <v>178</v>
      </c>
      <c r="C43" s="8" t="s">
        <v>172</v>
      </c>
      <c r="D43" s="9">
        <v>10693</v>
      </c>
      <c r="E43" s="9">
        <v>12117</v>
      </c>
      <c r="F43" s="10">
        <f t="shared" si="2"/>
        <v>-11.752083849137575</v>
      </c>
      <c r="G43" s="8" t="s">
        <v>24</v>
      </c>
    </row>
    <row r="44" spans="1:7" ht="41.4" x14ac:dyDescent="0.3">
      <c r="A44" s="25" t="s">
        <v>3</v>
      </c>
      <c r="B44" s="8" t="s">
        <v>179</v>
      </c>
      <c r="C44" s="8" t="s">
        <v>172</v>
      </c>
      <c r="D44" s="9">
        <v>22151</v>
      </c>
      <c r="E44" s="9">
        <v>25037</v>
      </c>
      <c r="F44" s="10">
        <f t="shared" si="2"/>
        <v>-11.526940128609658</v>
      </c>
      <c r="G44" s="8" t="s">
        <v>23</v>
      </c>
    </row>
    <row r="45" spans="1:7" ht="41.4" x14ac:dyDescent="0.3">
      <c r="A45" s="25" t="s">
        <v>3</v>
      </c>
      <c r="B45" s="8" t="s">
        <v>180</v>
      </c>
      <c r="C45" s="8" t="s">
        <v>172</v>
      </c>
      <c r="D45" s="9">
        <v>20410</v>
      </c>
      <c r="E45" s="9">
        <v>23931</v>
      </c>
      <c r="F45" s="10">
        <f t="shared" si="2"/>
        <v>-14.713133592411518</v>
      </c>
      <c r="G45" s="8" t="s">
        <v>23</v>
      </c>
    </row>
    <row r="46" spans="1:7" ht="37.799999999999997" x14ac:dyDescent="0.3">
      <c r="A46" s="25" t="s">
        <v>482</v>
      </c>
      <c r="B46" s="11" t="s">
        <v>181</v>
      </c>
      <c r="C46" s="15"/>
      <c r="D46" s="9" t="s">
        <v>2</v>
      </c>
      <c r="E46" s="9" t="s">
        <v>2</v>
      </c>
      <c r="F46" s="10" t="s">
        <v>2</v>
      </c>
      <c r="G46" s="8" t="s">
        <v>2</v>
      </c>
    </row>
    <row r="47" spans="1:7" ht="25.2" x14ac:dyDescent="0.3">
      <c r="A47" s="25" t="s">
        <v>25</v>
      </c>
      <c r="B47" s="13" t="s">
        <v>182</v>
      </c>
      <c r="C47" s="12" t="s">
        <v>183</v>
      </c>
      <c r="D47" s="9">
        <v>15830</v>
      </c>
      <c r="E47" s="9">
        <v>17453</v>
      </c>
      <c r="F47" s="10">
        <f t="shared" ref="F47:F61" si="3">IF(E47&lt;&gt;0,(D47-E47)/E47*100,"-")</f>
        <v>-9.2992608720563794</v>
      </c>
      <c r="G47" s="8" t="s">
        <v>27</v>
      </c>
    </row>
    <row r="48" spans="1:7" ht="25.2" x14ac:dyDescent="0.3">
      <c r="A48" s="25" t="s">
        <v>25</v>
      </c>
      <c r="B48" s="13" t="s">
        <v>184</v>
      </c>
      <c r="C48" s="12" t="s">
        <v>183</v>
      </c>
      <c r="D48" s="9">
        <v>2238</v>
      </c>
      <c r="E48" s="9">
        <v>2279</v>
      </c>
      <c r="F48" s="10">
        <f t="shared" si="3"/>
        <v>-1.7990346643264588</v>
      </c>
      <c r="G48" s="8" t="s">
        <v>27</v>
      </c>
    </row>
    <row r="49" spans="1:7" ht="25.2" x14ac:dyDescent="0.3">
      <c r="A49" s="25" t="s">
        <v>25</v>
      </c>
      <c r="B49" s="13" t="s">
        <v>185</v>
      </c>
      <c r="C49" s="12" t="s">
        <v>183</v>
      </c>
      <c r="D49" s="9">
        <v>539</v>
      </c>
      <c r="E49" s="9">
        <v>405</v>
      </c>
      <c r="F49" s="10">
        <f t="shared" si="3"/>
        <v>33.086419753086425</v>
      </c>
      <c r="G49" s="8" t="s">
        <v>28</v>
      </c>
    </row>
    <row r="50" spans="1:7" ht="25.2" x14ac:dyDescent="0.3">
      <c r="A50" s="25" t="s">
        <v>25</v>
      </c>
      <c r="B50" s="13" t="s">
        <v>186</v>
      </c>
      <c r="C50" s="12" t="s">
        <v>183</v>
      </c>
      <c r="D50" s="9">
        <v>49784</v>
      </c>
      <c r="E50" s="9">
        <v>59532</v>
      </c>
      <c r="F50" s="10">
        <f t="shared" si="3"/>
        <v>-16.374386884364711</v>
      </c>
      <c r="G50" s="8" t="s">
        <v>4</v>
      </c>
    </row>
    <row r="51" spans="1:7" ht="25.2" x14ac:dyDescent="0.3">
      <c r="A51" s="25" t="s">
        <v>25</v>
      </c>
      <c r="B51" s="13" t="s">
        <v>187</v>
      </c>
      <c r="C51" s="12" t="s">
        <v>188</v>
      </c>
      <c r="D51" s="9">
        <v>139462</v>
      </c>
      <c r="E51" s="9">
        <v>116380</v>
      </c>
      <c r="F51" s="10">
        <f t="shared" si="3"/>
        <v>19.833304691527754</v>
      </c>
      <c r="G51" s="8" t="s">
        <v>29</v>
      </c>
    </row>
    <row r="52" spans="1:7" ht="25.2" x14ac:dyDescent="0.3">
      <c r="A52" s="25" t="s">
        <v>25</v>
      </c>
      <c r="B52" s="13" t="s">
        <v>189</v>
      </c>
      <c r="C52" s="12" t="s">
        <v>183</v>
      </c>
      <c r="D52" s="9">
        <v>3689</v>
      </c>
      <c r="E52" s="9">
        <v>13163</v>
      </c>
      <c r="F52" s="10">
        <f t="shared" si="3"/>
        <v>-71.974473904125205</v>
      </c>
      <c r="G52" s="8" t="s">
        <v>28</v>
      </c>
    </row>
    <row r="53" spans="1:7" ht="25.2" x14ac:dyDescent="0.3">
      <c r="A53" s="25" t="s">
        <v>25</v>
      </c>
      <c r="B53" s="13" t="s">
        <v>190</v>
      </c>
      <c r="C53" s="12" t="s">
        <v>183</v>
      </c>
      <c r="D53" s="9">
        <v>5326</v>
      </c>
      <c r="E53" s="9">
        <v>2334</v>
      </c>
      <c r="F53" s="10">
        <f t="shared" si="3"/>
        <v>128.19194515852615</v>
      </c>
      <c r="G53" s="8" t="s">
        <v>30</v>
      </c>
    </row>
    <row r="54" spans="1:7" ht="25.2" x14ac:dyDescent="0.3">
      <c r="A54" s="25" t="s">
        <v>25</v>
      </c>
      <c r="B54" s="13" t="s">
        <v>191</v>
      </c>
      <c r="C54" s="12" t="s">
        <v>183</v>
      </c>
      <c r="D54" s="9">
        <v>7530</v>
      </c>
      <c r="E54" s="9">
        <v>6910</v>
      </c>
      <c r="F54" s="10">
        <f t="shared" si="3"/>
        <v>8.9725036179450068</v>
      </c>
      <c r="G54" s="8" t="s">
        <v>17</v>
      </c>
    </row>
    <row r="55" spans="1:7" ht="25.2" x14ac:dyDescent="0.3">
      <c r="A55" s="25" t="s">
        <v>25</v>
      </c>
      <c r="B55" s="13" t="s">
        <v>192</v>
      </c>
      <c r="C55" s="11" t="s">
        <v>183</v>
      </c>
      <c r="D55" s="9">
        <v>28588</v>
      </c>
      <c r="E55" s="9">
        <v>25154</v>
      </c>
      <c r="F55" s="10">
        <f t="shared" si="3"/>
        <v>13.651904269698656</v>
      </c>
      <c r="G55" s="8" t="s">
        <v>29</v>
      </c>
    </row>
    <row r="56" spans="1:7" ht="63" x14ac:dyDescent="0.3">
      <c r="A56" s="25" t="s">
        <v>25</v>
      </c>
      <c r="B56" s="13" t="s">
        <v>193</v>
      </c>
      <c r="C56" s="11" t="s">
        <v>194</v>
      </c>
      <c r="D56" s="9">
        <v>248736</v>
      </c>
      <c r="E56" s="9">
        <v>200464</v>
      </c>
      <c r="F56" s="10">
        <f t="shared" si="3"/>
        <v>24.08013408891372</v>
      </c>
      <c r="G56" s="8" t="s">
        <v>4</v>
      </c>
    </row>
    <row r="57" spans="1:7" ht="25.2" x14ac:dyDescent="0.3">
      <c r="A57" s="25" t="s">
        <v>25</v>
      </c>
      <c r="B57" s="13" t="s">
        <v>195</v>
      </c>
      <c r="C57" s="12" t="s">
        <v>188</v>
      </c>
      <c r="D57" s="9">
        <v>25428</v>
      </c>
      <c r="E57" s="9">
        <v>41186</v>
      </c>
      <c r="F57" s="10">
        <f t="shared" si="3"/>
        <v>-38.260573981450008</v>
      </c>
      <c r="G57" s="8" t="s">
        <v>17</v>
      </c>
    </row>
    <row r="58" spans="1:7" ht="37.799999999999997" x14ac:dyDescent="0.3">
      <c r="A58" s="25" t="s">
        <v>25</v>
      </c>
      <c r="B58" s="13" t="s">
        <v>196</v>
      </c>
      <c r="C58" s="12" t="s">
        <v>188</v>
      </c>
      <c r="D58" s="9">
        <v>4495</v>
      </c>
      <c r="E58" s="9">
        <v>4042</v>
      </c>
      <c r="F58" s="10">
        <f t="shared" si="3"/>
        <v>11.207323107372588</v>
      </c>
      <c r="G58" s="8" t="s">
        <v>31</v>
      </c>
    </row>
    <row r="59" spans="1:7" ht="25.2" x14ac:dyDescent="0.3">
      <c r="A59" s="25" t="s">
        <v>25</v>
      </c>
      <c r="B59" s="13" t="s">
        <v>197</v>
      </c>
      <c r="C59" s="12" t="s">
        <v>188</v>
      </c>
      <c r="D59" s="9">
        <v>21197</v>
      </c>
      <c r="E59" s="9">
        <v>20103</v>
      </c>
      <c r="F59" s="10">
        <f t="shared" si="3"/>
        <v>5.4419738347510318</v>
      </c>
      <c r="G59" s="8" t="s">
        <v>32</v>
      </c>
    </row>
    <row r="60" spans="1:7" ht="25.2" x14ac:dyDescent="0.3">
      <c r="A60" s="25" t="s">
        <v>25</v>
      </c>
      <c r="B60" s="13" t="s">
        <v>198</v>
      </c>
      <c r="C60" s="12" t="s">
        <v>188</v>
      </c>
      <c r="D60" s="9">
        <v>33912</v>
      </c>
      <c r="E60" s="9">
        <v>35484</v>
      </c>
      <c r="F60" s="10">
        <f t="shared" si="3"/>
        <v>-4.4301657084883335</v>
      </c>
      <c r="G60" s="8" t="s">
        <v>33</v>
      </c>
    </row>
    <row r="61" spans="1:7" ht="25.2" x14ac:dyDescent="0.3">
      <c r="A61" s="25" t="s">
        <v>25</v>
      </c>
      <c r="B61" s="13" t="s">
        <v>199</v>
      </c>
      <c r="C61" s="12" t="s">
        <v>183</v>
      </c>
      <c r="D61" s="9">
        <v>1917</v>
      </c>
      <c r="E61" s="9">
        <v>1088</v>
      </c>
      <c r="F61" s="10">
        <f t="shared" si="3"/>
        <v>76.194852941176478</v>
      </c>
      <c r="G61" s="8" t="s">
        <v>34</v>
      </c>
    </row>
    <row r="62" spans="1:7" ht="37.799999999999997" x14ac:dyDescent="0.3">
      <c r="A62" s="25" t="s">
        <v>25</v>
      </c>
      <c r="B62" s="12" t="s">
        <v>211</v>
      </c>
      <c r="C62" s="8" t="s">
        <v>2</v>
      </c>
      <c r="D62" s="9" t="s">
        <v>2</v>
      </c>
      <c r="E62" s="9" t="s">
        <v>2</v>
      </c>
      <c r="F62" s="10" t="s">
        <v>2</v>
      </c>
      <c r="G62" s="8" t="s">
        <v>2</v>
      </c>
    </row>
    <row r="63" spans="1:7" ht="25.2" x14ac:dyDescent="0.3">
      <c r="A63" s="25" t="s">
        <v>25</v>
      </c>
      <c r="B63" s="13" t="s">
        <v>212</v>
      </c>
      <c r="C63" s="12" t="s">
        <v>183</v>
      </c>
      <c r="D63" s="9">
        <v>221704</v>
      </c>
      <c r="E63" s="9">
        <v>249748</v>
      </c>
      <c r="F63" s="10">
        <f t="shared" ref="F63:F69" si="4">IF(E63&lt;&gt;0,(D63-E63)/E63*100,"-")</f>
        <v>-11.2289187501001</v>
      </c>
      <c r="G63" s="8" t="s">
        <v>16</v>
      </c>
    </row>
    <row r="64" spans="1:7" ht="25.2" x14ac:dyDescent="0.3">
      <c r="A64" s="25" t="s">
        <v>25</v>
      </c>
      <c r="B64" s="13" t="s">
        <v>213</v>
      </c>
      <c r="C64" s="12" t="s">
        <v>183</v>
      </c>
      <c r="D64" s="9">
        <v>50250</v>
      </c>
      <c r="E64" s="9">
        <v>32036</v>
      </c>
      <c r="F64" s="10">
        <f t="shared" si="4"/>
        <v>56.854788363091522</v>
      </c>
      <c r="G64" s="8" t="s">
        <v>14</v>
      </c>
    </row>
    <row r="65" spans="1:7" ht="25.2" x14ac:dyDescent="0.3">
      <c r="A65" s="25" t="s">
        <v>25</v>
      </c>
      <c r="B65" s="13" t="s">
        <v>214</v>
      </c>
      <c r="C65" s="12" t="s">
        <v>183</v>
      </c>
      <c r="D65" s="9">
        <v>79586</v>
      </c>
      <c r="E65" s="9">
        <v>73473</v>
      </c>
      <c r="F65" s="10">
        <f t="shared" si="4"/>
        <v>8.3200631524505599</v>
      </c>
      <c r="G65" s="8" t="s">
        <v>15</v>
      </c>
    </row>
    <row r="66" spans="1:7" ht="25.2" x14ac:dyDescent="0.3">
      <c r="A66" s="25" t="s">
        <v>25</v>
      </c>
      <c r="B66" s="13" t="s">
        <v>215</v>
      </c>
      <c r="C66" s="12" t="s">
        <v>216</v>
      </c>
      <c r="D66" s="9">
        <v>79792</v>
      </c>
      <c r="E66" s="9">
        <v>47369</v>
      </c>
      <c r="F66" s="10">
        <f t="shared" si="4"/>
        <v>68.447718972323671</v>
      </c>
      <c r="G66" s="8" t="s">
        <v>35</v>
      </c>
    </row>
    <row r="67" spans="1:7" ht="25.2" x14ac:dyDescent="0.3">
      <c r="A67" s="25" t="s">
        <v>25</v>
      </c>
      <c r="B67" s="13" t="s">
        <v>217</v>
      </c>
      <c r="C67" s="12" t="s">
        <v>183</v>
      </c>
      <c r="D67" s="9">
        <v>27455</v>
      </c>
      <c r="E67" s="9">
        <v>23190</v>
      </c>
      <c r="F67" s="10">
        <f t="shared" si="4"/>
        <v>18.391548081069427</v>
      </c>
      <c r="G67" s="8" t="s">
        <v>15</v>
      </c>
    </row>
    <row r="68" spans="1:7" ht="25.2" x14ac:dyDescent="0.3">
      <c r="A68" s="25" t="s">
        <v>25</v>
      </c>
      <c r="B68" s="13" t="s">
        <v>218</v>
      </c>
      <c r="C68" s="12" t="s">
        <v>183</v>
      </c>
      <c r="D68" s="9">
        <v>27132</v>
      </c>
      <c r="E68" s="9">
        <v>20035</v>
      </c>
      <c r="F68" s="10">
        <f t="shared" si="4"/>
        <v>35.423009732967309</v>
      </c>
      <c r="G68" s="8" t="s">
        <v>15</v>
      </c>
    </row>
    <row r="69" spans="1:7" ht="25.2" x14ac:dyDescent="0.3">
      <c r="A69" s="25" t="s">
        <v>25</v>
      </c>
      <c r="B69" s="13" t="s">
        <v>219</v>
      </c>
      <c r="C69" s="12" t="s">
        <v>216</v>
      </c>
      <c r="D69" s="9">
        <v>46868</v>
      </c>
      <c r="E69" s="9">
        <v>23618</v>
      </c>
      <c r="F69" s="10">
        <f t="shared" si="4"/>
        <v>98.441866373105256</v>
      </c>
      <c r="G69" s="8" t="s">
        <v>16</v>
      </c>
    </row>
    <row r="70" spans="1:7" ht="25.2" x14ac:dyDescent="0.3">
      <c r="A70" s="25" t="s">
        <v>25</v>
      </c>
      <c r="B70" s="12" t="s">
        <v>200</v>
      </c>
      <c r="C70" s="8" t="s">
        <v>2</v>
      </c>
      <c r="D70" s="9" t="s">
        <v>2</v>
      </c>
      <c r="E70" s="9" t="s">
        <v>2</v>
      </c>
      <c r="F70" s="10" t="s">
        <v>2</v>
      </c>
      <c r="G70" s="8" t="s">
        <v>2</v>
      </c>
    </row>
    <row r="71" spans="1:7" ht="37.799999999999997" x14ac:dyDescent="0.3">
      <c r="A71" s="25" t="s">
        <v>25</v>
      </c>
      <c r="B71" s="13" t="s">
        <v>201</v>
      </c>
      <c r="C71" s="12" t="s">
        <v>202</v>
      </c>
      <c r="D71" s="9">
        <v>39572</v>
      </c>
      <c r="E71" s="9">
        <v>49625</v>
      </c>
      <c r="F71" s="10">
        <f t="shared" ref="F71:F79" si="5">IF(E71&lt;&gt;0,(D71-E71)/E71*100,"-")</f>
        <v>-20.25793450881612</v>
      </c>
      <c r="G71" s="8" t="s">
        <v>36</v>
      </c>
    </row>
    <row r="72" spans="1:7" ht="37.799999999999997" x14ac:dyDescent="0.3">
      <c r="A72" s="25" t="s">
        <v>25</v>
      </c>
      <c r="B72" s="13" t="s">
        <v>203</v>
      </c>
      <c r="C72" s="12" t="s">
        <v>202</v>
      </c>
      <c r="D72" s="9">
        <v>36509</v>
      </c>
      <c r="E72" s="9">
        <v>45968</v>
      </c>
      <c r="F72" s="10">
        <f t="shared" si="5"/>
        <v>-20.57735816219979</v>
      </c>
      <c r="G72" s="8" t="s">
        <v>27</v>
      </c>
    </row>
    <row r="73" spans="1:7" ht="37.799999999999997" x14ac:dyDescent="0.3">
      <c r="A73" s="25" t="s">
        <v>25</v>
      </c>
      <c r="B73" s="13" t="s">
        <v>204</v>
      </c>
      <c r="C73" s="12" t="s">
        <v>202</v>
      </c>
      <c r="D73" s="9">
        <v>6183</v>
      </c>
      <c r="E73" s="9">
        <v>6844</v>
      </c>
      <c r="F73" s="10">
        <f t="shared" si="5"/>
        <v>-9.6580946814728232</v>
      </c>
      <c r="G73" s="8" t="s">
        <v>27</v>
      </c>
    </row>
    <row r="74" spans="1:7" ht="37.799999999999997" x14ac:dyDescent="0.3">
      <c r="A74" s="25" t="s">
        <v>25</v>
      </c>
      <c r="B74" s="13" t="s">
        <v>205</v>
      </c>
      <c r="C74" s="12" t="s">
        <v>143</v>
      </c>
      <c r="D74" s="9">
        <v>13185</v>
      </c>
      <c r="E74" s="9">
        <v>17572</v>
      </c>
      <c r="F74" s="10">
        <f t="shared" si="5"/>
        <v>-24.965854768950603</v>
      </c>
      <c r="G74" s="8" t="s">
        <v>17</v>
      </c>
    </row>
    <row r="75" spans="1:7" ht="37.799999999999997" x14ac:dyDescent="0.3">
      <c r="A75" s="25" t="s">
        <v>25</v>
      </c>
      <c r="B75" s="13" t="s">
        <v>206</v>
      </c>
      <c r="C75" s="12" t="s">
        <v>202</v>
      </c>
      <c r="D75" s="9">
        <v>11525</v>
      </c>
      <c r="E75" s="9">
        <v>9669</v>
      </c>
      <c r="F75" s="10">
        <f t="shared" si="5"/>
        <v>19.195366635639672</v>
      </c>
      <c r="G75" s="8" t="s">
        <v>37</v>
      </c>
    </row>
    <row r="76" spans="1:7" ht="37.799999999999997" x14ac:dyDescent="0.3">
      <c r="A76" s="25" t="s">
        <v>25</v>
      </c>
      <c r="B76" s="13" t="s">
        <v>207</v>
      </c>
      <c r="C76" s="12" t="s">
        <v>202</v>
      </c>
      <c r="D76" s="9">
        <v>0</v>
      </c>
      <c r="E76" s="9">
        <v>7547</v>
      </c>
      <c r="F76" s="10">
        <f t="shared" si="5"/>
        <v>-100</v>
      </c>
      <c r="G76" s="8" t="s">
        <v>38</v>
      </c>
    </row>
    <row r="77" spans="1:7" ht="37.799999999999997" x14ac:dyDescent="0.3">
      <c r="A77" s="25" t="s">
        <v>25</v>
      </c>
      <c r="B77" s="13" t="s">
        <v>208</v>
      </c>
      <c r="C77" s="12" t="s">
        <v>143</v>
      </c>
      <c r="D77" s="9">
        <v>20058</v>
      </c>
      <c r="E77" s="9">
        <v>29478</v>
      </c>
      <c r="F77" s="10">
        <f t="shared" si="5"/>
        <v>-31.956035009159372</v>
      </c>
      <c r="G77" s="8" t="s">
        <v>39</v>
      </c>
    </row>
    <row r="78" spans="1:7" ht="37.799999999999997" x14ac:dyDescent="0.3">
      <c r="A78" s="25" t="s">
        <v>25</v>
      </c>
      <c r="B78" s="13" t="s">
        <v>209</v>
      </c>
      <c r="C78" s="12" t="s">
        <v>143</v>
      </c>
      <c r="D78" s="9">
        <v>3590</v>
      </c>
      <c r="E78" s="9">
        <v>3103</v>
      </c>
      <c r="F78" s="10">
        <f t="shared" si="5"/>
        <v>15.694489203996131</v>
      </c>
      <c r="G78" s="8" t="s">
        <v>17</v>
      </c>
    </row>
    <row r="79" spans="1:7" ht="37.799999999999997" x14ac:dyDescent="0.3">
      <c r="A79" s="25" t="s">
        <v>25</v>
      </c>
      <c r="B79" s="13" t="s">
        <v>210</v>
      </c>
      <c r="C79" s="12" t="s">
        <v>202</v>
      </c>
      <c r="D79" s="9">
        <v>33008</v>
      </c>
      <c r="E79" s="9">
        <v>36224</v>
      </c>
      <c r="F79" s="10">
        <f t="shared" si="5"/>
        <v>-8.8780918727915203</v>
      </c>
      <c r="G79" s="8" t="s">
        <v>40</v>
      </c>
    </row>
    <row r="80" spans="1:7" ht="37.799999999999997" x14ac:dyDescent="0.3">
      <c r="A80" s="25" t="s">
        <v>25</v>
      </c>
      <c r="B80" s="12" t="s">
        <v>220</v>
      </c>
      <c r="C80" s="11"/>
      <c r="D80" s="9" t="s">
        <v>2</v>
      </c>
      <c r="E80" s="9" t="s">
        <v>2</v>
      </c>
      <c r="F80" s="10" t="s">
        <v>2</v>
      </c>
      <c r="G80" s="8" t="s">
        <v>2</v>
      </c>
    </row>
    <row r="81" spans="1:7" ht="37.799999999999997" x14ac:dyDescent="0.3">
      <c r="A81" s="25" t="s">
        <v>25</v>
      </c>
      <c r="B81" s="13" t="s">
        <v>221</v>
      </c>
      <c r="C81" s="12" t="s">
        <v>143</v>
      </c>
      <c r="D81" s="9">
        <v>78184</v>
      </c>
      <c r="E81" s="9">
        <v>80685</v>
      </c>
      <c r="F81" s="10">
        <f t="shared" ref="F81:F87" si="6">IF(E81&lt;&gt;0,(D81-E81)/E81*100,"-")</f>
        <v>-3.0997087438805231</v>
      </c>
      <c r="G81" s="8" t="s">
        <v>17</v>
      </c>
    </row>
    <row r="82" spans="1:7" ht="37.799999999999997" x14ac:dyDescent="0.3">
      <c r="A82" s="25" t="s">
        <v>25</v>
      </c>
      <c r="B82" s="13" t="s">
        <v>222</v>
      </c>
      <c r="C82" s="12" t="s">
        <v>202</v>
      </c>
      <c r="D82" s="9">
        <v>42666</v>
      </c>
      <c r="E82" s="9">
        <v>40276</v>
      </c>
      <c r="F82" s="10">
        <f t="shared" si="6"/>
        <v>5.9340550203595193</v>
      </c>
      <c r="G82" s="8" t="s">
        <v>17</v>
      </c>
    </row>
    <row r="83" spans="1:7" ht="37.799999999999997" x14ac:dyDescent="0.3">
      <c r="A83" s="25" t="s">
        <v>25</v>
      </c>
      <c r="B83" s="13" t="s">
        <v>223</v>
      </c>
      <c r="C83" s="12" t="s">
        <v>143</v>
      </c>
      <c r="D83" s="9">
        <v>8625</v>
      </c>
      <c r="E83" s="9">
        <v>6734</v>
      </c>
      <c r="F83" s="10">
        <f t="shared" si="6"/>
        <v>28.081378081378084</v>
      </c>
      <c r="G83" s="8" t="s">
        <v>16</v>
      </c>
    </row>
    <row r="84" spans="1:7" ht="37.799999999999997" x14ac:dyDescent="0.3">
      <c r="A84" s="25" t="s">
        <v>25</v>
      </c>
      <c r="B84" s="13" t="s">
        <v>224</v>
      </c>
      <c r="C84" s="12" t="s">
        <v>143</v>
      </c>
      <c r="D84" s="9">
        <v>28920</v>
      </c>
      <c r="E84" s="9">
        <v>27547</v>
      </c>
      <c r="F84" s="10">
        <f t="shared" si="6"/>
        <v>4.9842088067666168</v>
      </c>
      <c r="G84" s="8" t="s">
        <v>41</v>
      </c>
    </row>
    <row r="85" spans="1:7" ht="37.799999999999997" x14ac:dyDescent="0.3">
      <c r="A85" s="25" t="s">
        <v>25</v>
      </c>
      <c r="B85" s="13" t="s">
        <v>225</v>
      </c>
      <c r="C85" s="12" t="s">
        <v>143</v>
      </c>
      <c r="D85" s="9">
        <v>25470</v>
      </c>
      <c r="E85" s="9">
        <v>0</v>
      </c>
      <c r="F85" s="10" t="str">
        <f t="shared" si="6"/>
        <v>-</v>
      </c>
      <c r="G85" s="8" t="s">
        <v>42</v>
      </c>
    </row>
    <row r="86" spans="1:7" ht="37.799999999999997" x14ac:dyDescent="0.3">
      <c r="A86" s="25" t="s">
        <v>25</v>
      </c>
      <c r="B86" s="13" t="s">
        <v>226</v>
      </c>
      <c r="C86" s="12" t="s">
        <v>202</v>
      </c>
      <c r="D86" s="9">
        <v>5392</v>
      </c>
      <c r="E86" s="9">
        <v>2929</v>
      </c>
      <c r="F86" s="10">
        <f t="shared" si="6"/>
        <v>84.090133151246164</v>
      </c>
      <c r="G86" s="8" t="s">
        <v>16</v>
      </c>
    </row>
    <row r="87" spans="1:7" ht="37.799999999999997" x14ac:dyDescent="0.3">
      <c r="A87" s="25" t="s">
        <v>25</v>
      </c>
      <c r="B87" s="13" t="s">
        <v>227</v>
      </c>
      <c r="C87" s="12" t="s">
        <v>202</v>
      </c>
      <c r="D87" s="9">
        <v>15712</v>
      </c>
      <c r="E87" s="9">
        <v>16401</v>
      </c>
      <c r="F87" s="10">
        <f t="shared" si="6"/>
        <v>-4.2009633558929327</v>
      </c>
      <c r="G87" s="8" t="s">
        <v>16</v>
      </c>
    </row>
    <row r="88" spans="1:7" ht="25.2" x14ac:dyDescent="0.3">
      <c r="A88" s="25" t="s">
        <v>25</v>
      </c>
      <c r="B88" s="11" t="s">
        <v>228</v>
      </c>
      <c r="C88" s="14"/>
      <c r="D88" s="9" t="s">
        <v>2</v>
      </c>
      <c r="E88" s="9" t="s">
        <v>2</v>
      </c>
      <c r="F88" s="10" t="s">
        <v>2</v>
      </c>
      <c r="G88" s="8" t="s">
        <v>2</v>
      </c>
    </row>
    <row r="89" spans="1:7" ht="75.599999999999994" x14ac:dyDescent="0.3">
      <c r="A89" s="25" t="s">
        <v>25</v>
      </c>
      <c r="B89" s="13" t="s">
        <v>229</v>
      </c>
      <c r="C89" s="12" t="s">
        <v>230</v>
      </c>
      <c r="D89" s="9">
        <v>433259</v>
      </c>
      <c r="E89" s="9">
        <v>503230</v>
      </c>
      <c r="F89" s="10">
        <f>IF(E89&lt;&gt;0,(D89-E89)/E89*100,"-")</f>
        <v>-13.904377719929256</v>
      </c>
      <c r="G89" s="8" t="s">
        <v>43</v>
      </c>
    </row>
    <row r="90" spans="1:7" ht="37.799999999999997" x14ac:dyDescent="0.3">
      <c r="A90" s="25" t="s">
        <v>25</v>
      </c>
      <c r="B90" s="13" t="s">
        <v>231</v>
      </c>
      <c r="C90" s="12" t="s">
        <v>154</v>
      </c>
      <c r="D90" s="9">
        <v>88110</v>
      </c>
      <c r="E90" s="9">
        <v>69370</v>
      </c>
      <c r="F90" s="10">
        <f>IF(E90&lt;&gt;0,(D90-E90)/E90*100,"-")</f>
        <v>27.01455960789967</v>
      </c>
      <c r="G90" s="8" t="s">
        <v>44</v>
      </c>
    </row>
    <row r="91" spans="1:7" ht="75.599999999999994" x14ac:dyDescent="0.3">
      <c r="A91" s="25" t="s">
        <v>25</v>
      </c>
      <c r="B91" s="13" t="s">
        <v>232</v>
      </c>
      <c r="C91" s="12" t="s">
        <v>233</v>
      </c>
      <c r="D91" s="9">
        <v>381102</v>
      </c>
      <c r="E91" s="9">
        <v>350641</v>
      </c>
      <c r="F91" s="10">
        <f>IF(E91&lt;&gt;0,(D91-E91)/E91*100,"-")</f>
        <v>8.6872328107665684</v>
      </c>
      <c r="G91" s="8" t="s">
        <v>45</v>
      </c>
    </row>
    <row r="92" spans="1:7" ht="37.799999999999997" x14ac:dyDescent="0.3">
      <c r="A92" s="25" t="s">
        <v>25</v>
      </c>
      <c r="B92" s="16" t="s">
        <v>234</v>
      </c>
      <c r="C92" s="12" t="s">
        <v>154</v>
      </c>
      <c r="D92" s="9">
        <v>144019</v>
      </c>
      <c r="E92" s="9">
        <v>174336</v>
      </c>
      <c r="F92" s="10">
        <f>IF(E92&lt;&gt;0,(D92-E92)/E92*100,"-")</f>
        <v>-17.389982562408225</v>
      </c>
      <c r="G92" s="8" t="s">
        <v>46</v>
      </c>
    </row>
    <row r="93" spans="1:7" ht="37.799999999999997" x14ac:dyDescent="0.3">
      <c r="A93" s="25" t="s">
        <v>25</v>
      </c>
      <c r="B93" s="11" t="s">
        <v>235</v>
      </c>
      <c r="C93" s="11"/>
      <c r="D93" s="9" t="s">
        <v>2</v>
      </c>
      <c r="E93" s="9" t="s">
        <v>2</v>
      </c>
      <c r="F93" s="10" t="s">
        <v>2</v>
      </c>
      <c r="G93" s="8" t="s">
        <v>2</v>
      </c>
    </row>
    <row r="94" spans="1:7" ht="25.2" x14ac:dyDescent="0.3">
      <c r="A94" s="25" t="s">
        <v>25</v>
      </c>
      <c r="B94" s="13" t="s">
        <v>236</v>
      </c>
      <c r="C94" s="12" t="s">
        <v>237</v>
      </c>
      <c r="D94" s="9">
        <v>42768</v>
      </c>
      <c r="E94" s="9">
        <v>55672</v>
      </c>
      <c r="F94" s="10">
        <f>IF(E94&lt;&gt;0,(D94-E94)/E94*100,"-")</f>
        <v>-23.178617617473776</v>
      </c>
      <c r="G94" s="8" t="s">
        <v>16</v>
      </c>
    </row>
    <row r="95" spans="1:7" ht="25.2" x14ac:dyDescent="0.3">
      <c r="A95" s="25" t="s">
        <v>25</v>
      </c>
      <c r="B95" s="13" t="s">
        <v>238</v>
      </c>
      <c r="C95" s="12" t="s">
        <v>237</v>
      </c>
      <c r="D95" s="9">
        <v>26856</v>
      </c>
      <c r="E95" s="9">
        <v>16310</v>
      </c>
      <c r="F95" s="10">
        <f>IF(E95&lt;&gt;0,(D95-E95)/E95*100,"-")</f>
        <v>64.659717964438983</v>
      </c>
      <c r="G95" s="8" t="s">
        <v>15</v>
      </c>
    </row>
    <row r="96" spans="1:7" ht="25.2" x14ac:dyDescent="0.3">
      <c r="A96" s="25" t="s">
        <v>25</v>
      </c>
      <c r="B96" s="13" t="s">
        <v>239</v>
      </c>
      <c r="C96" s="12" t="s">
        <v>237</v>
      </c>
      <c r="D96" s="9">
        <v>22410</v>
      </c>
      <c r="E96" s="9">
        <v>12234</v>
      </c>
      <c r="F96" s="10">
        <f>IF(E96&lt;&gt;0,(D96-E96)/E96*100,"-")</f>
        <v>83.178028445316329</v>
      </c>
      <c r="G96" s="8" t="s">
        <v>47</v>
      </c>
    </row>
    <row r="97" spans="1:7" ht="25.2" x14ac:dyDescent="0.3">
      <c r="A97" s="25" t="s">
        <v>25</v>
      </c>
      <c r="B97" s="13" t="s">
        <v>240</v>
      </c>
      <c r="C97" s="12" t="s">
        <v>237</v>
      </c>
      <c r="D97" s="9">
        <v>2520</v>
      </c>
      <c r="E97" s="9">
        <v>3418</v>
      </c>
      <c r="F97" s="10">
        <f>IF(E97&lt;&gt;0,(D97-E97)/E97*100,"-")</f>
        <v>-26.272674078408425</v>
      </c>
      <c r="G97" s="8" t="s">
        <v>16</v>
      </c>
    </row>
    <row r="98" spans="1:7" ht="25.2" x14ac:dyDescent="0.3">
      <c r="A98" s="25" t="s">
        <v>25</v>
      </c>
      <c r="B98" s="11" t="s">
        <v>241</v>
      </c>
      <c r="C98" s="11"/>
      <c r="D98" s="9" t="s">
        <v>2</v>
      </c>
      <c r="E98" s="9" t="s">
        <v>2</v>
      </c>
      <c r="F98" s="10" t="s">
        <v>2</v>
      </c>
      <c r="G98" s="8" t="s">
        <v>2</v>
      </c>
    </row>
    <row r="99" spans="1:7" ht="37.799999999999997" x14ac:dyDescent="0.3">
      <c r="A99" s="25" t="s">
        <v>25</v>
      </c>
      <c r="B99" s="13" t="s">
        <v>242</v>
      </c>
      <c r="C99" s="12" t="s">
        <v>243</v>
      </c>
      <c r="D99" s="9">
        <v>9723</v>
      </c>
      <c r="E99" s="9">
        <v>10816</v>
      </c>
      <c r="F99" s="10">
        <f>IF(E99&lt;&gt;0,(D99-E99)/E99*100,"-")</f>
        <v>-10.105399408284024</v>
      </c>
      <c r="G99" s="8" t="s">
        <v>13</v>
      </c>
    </row>
    <row r="100" spans="1:7" ht="37.799999999999997" x14ac:dyDescent="0.3">
      <c r="A100" s="25" t="s">
        <v>25</v>
      </c>
      <c r="B100" s="13" t="s">
        <v>244</v>
      </c>
      <c r="C100" s="12" t="s">
        <v>243</v>
      </c>
      <c r="D100" s="9">
        <v>21717</v>
      </c>
      <c r="E100" s="9">
        <v>32351</v>
      </c>
      <c r="F100" s="10">
        <f>IF(E100&lt;&gt;0,(D100-E100)/E100*100,"-")</f>
        <v>-32.870699514698153</v>
      </c>
      <c r="G100" s="8" t="s">
        <v>16</v>
      </c>
    </row>
    <row r="101" spans="1:7" ht="37.799999999999997" x14ac:dyDescent="0.3">
      <c r="A101" s="25" t="s">
        <v>25</v>
      </c>
      <c r="B101" s="13" t="s">
        <v>245</v>
      </c>
      <c r="C101" s="12" t="s">
        <v>243</v>
      </c>
      <c r="D101" s="9">
        <v>6259</v>
      </c>
      <c r="E101" s="9">
        <v>11967</v>
      </c>
      <c r="F101" s="10">
        <f>IF(E101&lt;&gt;0,(D101-E101)/E101*100,"-")</f>
        <v>-47.697835714882594</v>
      </c>
      <c r="G101" s="8" t="s">
        <v>48</v>
      </c>
    </row>
    <row r="102" spans="1:7" ht="37.799999999999997" x14ac:dyDescent="0.3">
      <c r="A102" s="25" t="s">
        <v>25</v>
      </c>
      <c r="B102" s="12" t="s">
        <v>246</v>
      </c>
      <c r="C102" s="14"/>
      <c r="D102" s="9" t="s">
        <v>2</v>
      </c>
      <c r="E102" s="9" t="s">
        <v>2</v>
      </c>
      <c r="F102" s="10" t="s">
        <v>2</v>
      </c>
      <c r="G102" s="8" t="s">
        <v>2</v>
      </c>
    </row>
    <row r="103" spans="1:7" ht="37.799999999999997" x14ac:dyDescent="0.3">
      <c r="A103" s="25" t="s">
        <v>25</v>
      </c>
      <c r="B103" s="13" t="s">
        <v>247</v>
      </c>
      <c r="C103" s="12" t="s">
        <v>145</v>
      </c>
      <c r="D103" s="9">
        <v>286733</v>
      </c>
      <c r="E103" s="9">
        <v>219304</v>
      </c>
      <c r="F103" s="10">
        <f>IF(E103&lt;&gt;0,(D103-E103)/E103*100,"-")</f>
        <v>30.746817203516581</v>
      </c>
      <c r="G103" s="8" t="s">
        <v>49</v>
      </c>
    </row>
    <row r="104" spans="1:7" ht="37.799999999999997" x14ac:dyDescent="0.3">
      <c r="A104" s="25" t="s">
        <v>25</v>
      </c>
      <c r="B104" s="13" t="s">
        <v>248</v>
      </c>
      <c r="C104" s="12" t="s">
        <v>145</v>
      </c>
      <c r="D104" s="9">
        <v>1406</v>
      </c>
      <c r="E104" s="9">
        <v>3669</v>
      </c>
      <c r="F104" s="10">
        <f>IF(E104&lt;&gt;0,(D104-E104)/E104*100,"-")</f>
        <v>-61.678931588988831</v>
      </c>
      <c r="G104" s="8" t="s">
        <v>16</v>
      </c>
    </row>
    <row r="105" spans="1:7" ht="37.799999999999997" x14ac:dyDescent="0.3">
      <c r="A105" s="25" t="s">
        <v>25</v>
      </c>
      <c r="B105" s="13" t="s">
        <v>249</v>
      </c>
      <c r="C105" s="12" t="s">
        <v>145</v>
      </c>
      <c r="D105" s="9">
        <v>97266</v>
      </c>
      <c r="E105" s="9">
        <v>110042</v>
      </c>
      <c r="F105" s="10">
        <f>IF(E105&lt;&gt;0,(D105-E105)/E105*100,"-")</f>
        <v>-11.610112502499046</v>
      </c>
      <c r="G105" s="8" t="s">
        <v>50</v>
      </c>
    </row>
    <row r="106" spans="1:7" ht="25.2" x14ac:dyDescent="0.3">
      <c r="A106" s="25" t="s">
        <v>25</v>
      </c>
      <c r="B106" s="11" t="s">
        <v>250</v>
      </c>
      <c r="C106" s="8" t="s">
        <v>2</v>
      </c>
      <c r="D106" s="9" t="s">
        <v>2</v>
      </c>
      <c r="E106" s="9" t="s">
        <v>2</v>
      </c>
      <c r="F106" s="10" t="s">
        <v>2</v>
      </c>
      <c r="G106" s="8" t="s">
        <v>2</v>
      </c>
    </row>
    <row r="107" spans="1:7" ht="25.2" x14ac:dyDescent="0.3">
      <c r="A107" s="25" t="s">
        <v>25</v>
      </c>
      <c r="B107" s="13" t="s">
        <v>495</v>
      </c>
      <c r="C107" s="12" t="s">
        <v>237</v>
      </c>
      <c r="D107" s="9">
        <v>27984</v>
      </c>
      <c r="E107" s="9">
        <v>35361</v>
      </c>
      <c r="F107" s="10">
        <f>IF(E107&lt;&gt;0,(D107-E107)/E107*100,"-")</f>
        <v>-20.861966573343512</v>
      </c>
      <c r="G107" s="8" t="s">
        <v>16</v>
      </c>
    </row>
    <row r="108" spans="1:7" ht="25.2" x14ac:dyDescent="0.3">
      <c r="A108" s="25" t="s">
        <v>25</v>
      </c>
      <c r="B108" s="13" t="s">
        <v>496</v>
      </c>
      <c r="C108" s="12" t="s">
        <v>237</v>
      </c>
      <c r="D108" s="9">
        <v>14839</v>
      </c>
      <c r="E108" s="9">
        <v>21800</v>
      </c>
      <c r="F108" s="10">
        <f>IF(E108&lt;&gt;0,(D108-E108)/E108*100,"-")</f>
        <v>-31.931192660550462</v>
      </c>
      <c r="G108" s="8" t="s">
        <v>16</v>
      </c>
    </row>
    <row r="109" spans="1:7" ht="25.2" x14ac:dyDescent="0.3">
      <c r="A109" s="25" t="s">
        <v>25</v>
      </c>
      <c r="B109" s="13" t="s">
        <v>251</v>
      </c>
      <c r="C109" s="12" t="s">
        <v>237</v>
      </c>
      <c r="D109" s="9">
        <v>15652</v>
      </c>
      <c r="E109" s="9">
        <v>13701</v>
      </c>
      <c r="F109" s="10">
        <f>IF(E109&lt;&gt;0,(D109-E109)/E109*100,"-")</f>
        <v>14.239836508284068</v>
      </c>
      <c r="G109" s="8" t="s">
        <v>16</v>
      </c>
    </row>
    <row r="110" spans="1:7" ht="37.799999999999997" x14ac:dyDescent="0.3">
      <c r="A110" s="25" t="s">
        <v>25</v>
      </c>
      <c r="B110" s="13" t="s">
        <v>252</v>
      </c>
      <c r="C110" s="12" t="s">
        <v>253</v>
      </c>
      <c r="D110" s="9">
        <v>4721</v>
      </c>
      <c r="E110" s="9">
        <v>0</v>
      </c>
      <c r="F110" s="10" t="str">
        <f>IF(E110&lt;&gt;0,(D110-E110)/E110*100,"-")</f>
        <v>-</v>
      </c>
      <c r="G110" s="8" t="s">
        <v>38</v>
      </c>
    </row>
    <row r="111" spans="1:7" ht="25.2" x14ac:dyDescent="0.3">
      <c r="A111" s="25" t="s">
        <v>25</v>
      </c>
      <c r="B111" s="11" t="s">
        <v>254</v>
      </c>
      <c r="C111" s="11"/>
      <c r="D111" s="9" t="s">
        <v>2</v>
      </c>
      <c r="E111" s="9" t="s">
        <v>2</v>
      </c>
      <c r="F111" s="10" t="s">
        <v>2</v>
      </c>
      <c r="G111" s="8" t="s">
        <v>2</v>
      </c>
    </row>
    <row r="112" spans="1:7" ht="37.799999999999997" x14ac:dyDescent="0.3">
      <c r="A112" s="25" t="s">
        <v>25</v>
      </c>
      <c r="B112" s="13" t="s">
        <v>255</v>
      </c>
      <c r="C112" s="12" t="s">
        <v>256</v>
      </c>
      <c r="D112" s="9">
        <v>24666</v>
      </c>
      <c r="E112" s="9">
        <v>31414</v>
      </c>
      <c r="F112" s="10">
        <f t="shared" ref="F112:F118" si="7">IF(E112&lt;&gt;0,(D112-E112)/E112*100,"-")</f>
        <v>-21.480868402623035</v>
      </c>
      <c r="G112" s="8" t="s">
        <v>51</v>
      </c>
    </row>
    <row r="113" spans="1:7" ht="37.799999999999997" x14ac:dyDescent="0.3">
      <c r="A113" s="25" t="s">
        <v>25</v>
      </c>
      <c r="B113" s="13" t="s">
        <v>257</v>
      </c>
      <c r="C113" s="12" t="s">
        <v>256</v>
      </c>
      <c r="D113" s="9">
        <v>14615</v>
      </c>
      <c r="E113" s="9">
        <v>11613</v>
      </c>
      <c r="F113" s="10">
        <f t="shared" si="7"/>
        <v>25.850340136054424</v>
      </c>
      <c r="G113" s="8" t="s">
        <v>13</v>
      </c>
    </row>
    <row r="114" spans="1:7" ht="37.799999999999997" x14ac:dyDescent="0.3">
      <c r="A114" s="25" t="s">
        <v>25</v>
      </c>
      <c r="B114" s="13" t="s">
        <v>258</v>
      </c>
      <c r="C114" s="12" t="s">
        <v>155</v>
      </c>
      <c r="D114" s="9">
        <v>24283</v>
      </c>
      <c r="E114" s="9">
        <v>25159</v>
      </c>
      <c r="F114" s="10">
        <f t="shared" si="7"/>
        <v>-3.4818553996581745</v>
      </c>
      <c r="G114" s="8" t="s">
        <v>16</v>
      </c>
    </row>
    <row r="115" spans="1:7" ht="37.799999999999997" x14ac:dyDescent="0.3">
      <c r="A115" s="25" t="s">
        <v>25</v>
      </c>
      <c r="B115" s="13" t="s">
        <v>259</v>
      </c>
      <c r="C115" s="12" t="s">
        <v>155</v>
      </c>
      <c r="D115" s="9">
        <v>3</v>
      </c>
      <c r="E115" s="9">
        <v>1176</v>
      </c>
      <c r="F115" s="10">
        <f t="shared" si="7"/>
        <v>-99.744897959183675</v>
      </c>
      <c r="G115" s="8" t="s">
        <v>16</v>
      </c>
    </row>
    <row r="116" spans="1:7" ht="37.799999999999997" x14ac:dyDescent="0.3">
      <c r="A116" s="25" t="s">
        <v>25</v>
      </c>
      <c r="B116" s="13" t="s">
        <v>260</v>
      </c>
      <c r="C116" s="12" t="s">
        <v>155</v>
      </c>
      <c r="D116" s="9">
        <v>16798</v>
      </c>
      <c r="E116" s="9">
        <v>19024</v>
      </c>
      <c r="F116" s="10">
        <f t="shared" si="7"/>
        <v>-11.701009251471826</v>
      </c>
      <c r="G116" s="8" t="s">
        <v>52</v>
      </c>
    </row>
    <row r="117" spans="1:7" ht="41.4" x14ac:dyDescent="0.3">
      <c r="A117" s="25" t="s">
        <v>25</v>
      </c>
      <c r="B117" s="8" t="s">
        <v>261</v>
      </c>
      <c r="C117" s="8" t="s">
        <v>155</v>
      </c>
      <c r="D117" s="9">
        <v>11977</v>
      </c>
      <c r="E117" s="9">
        <v>10120</v>
      </c>
      <c r="F117" s="10">
        <f t="shared" si="7"/>
        <v>18.3498023715415</v>
      </c>
      <c r="G117" s="8" t="s">
        <v>53</v>
      </c>
    </row>
    <row r="118" spans="1:7" ht="41.4" x14ac:dyDescent="0.3">
      <c r="A118" s="25" t="s">
        <v>25</v>
      </c>
      <c r="B118" s="8" t="s">
        <v>262</v>
      </c>
      <c r="C118" s="8" t="s">
        <v>155</v>
      </c>
      <c r="D118" s="9">
        <v>20000</v>
      </c>
      <c r="E118" s="9">
        <v>0</v>
      </c>
      <c r="F118" s="10" t="str">
        <f t="shared" si="7"/>
        <v>-</v>
      </c>
      <c r="G118" s="8" t="s">
        <v>33</v>
      </c>
    </row>
    <row r="119" spans="1:7" ht="25.2" x14ac:dyDescent="0.3">
      <c r="A119" s="25" t="s">
        <v>25</v>
      </c>
      <c r="B119" s="12" t="s">
        <v>263</v>
      </c>
      <c r="C119" s="11"/>
      <c r="D119" s="9" t="s">
        <v>2</v>
      </c>
      <c r="E119" s="9" t="s">
        <v>2</v>
      </c>
      <c r="F119" s="10" t="s">
        <v>2</v>
      </c>
      <c r="G119" s="8" t="s">
        <v>2</v>
      </c>
    </row>
    <row r="120" spans="1:7" ht="37.799999999999997" x14ac:dyDescent="0.3">
      <c r="A120" s="25" t="s">
        <v>25</v>
      </c>
      <c r="B120" s="13" t="s">
        <v>264</v>
      </c>
      <c r="C120" s="12" t="s">
        <v>155</v>
      </c>
      <c r="D120" s="9">
        <v>28060</v>
      </c>
      <c r="E120" s="9">
        <v>29047</v>
      </c>
      <c r="F120" s="10">
        <f>IF(E120&lt;&gt;0,(D120-E120)/E120*100,"-")</f>
        <v>-3.3979412676007845</v>
      </c>
      <c r="G120" s="8" t="s">
        <v>16</v>
      </c>
    </row>
    <row r="121" spans="1:7" ht="36.6" customHeight="1" x14ac:dyDescent="0.3">
      <c r="A121" s="25"/>
      <c r="B121" s="13" t="s">
        <v>498</v>
      </c>
      <c r="C121" s="12" t="s">
        <v>155</v>
      </c>
      <c r="D121" s="9">
        <v>26357</v>
      </c>
      <c r="E121" s="9">
        <v>35296</v>
      </c>
      <c r="F121" s="10">
        <f>IF(E121&lt;&gt;0,(D121-E121)/E121*100,"-")</f>
        <v>-25.325815956482323</v>
      </c>
      <c r="G121" s="8" t="s">
        <v>16</v>
      </c>
    </row>
    <row r="122" spans="1:7" ht="25.2" x14ac:dyDescent="0.3">
      <c r="A122" s="25" t="s">
        <v>25</v>
      </c>
      <c r="B122" s="12" t="s">
        <v>265</v>
      </c>
      <c r="C122" s="11"/>
      <c r="D122" s="9"/>
      <c r="E122" s="9"/>
      <c r="F122" s="10"/>
      <c r="G122" s="8"/>
    </row>
    <row r="123" spans="1:7" ht="37.799999999999997" x14ac:dyDescent="0.3">
      <c r="A123" s="25" t="s">
        <v>25</v>
      </c>
      <c r="B123" s="13" t="s">
        <v>266</v>
      </c>
      <c r="C123" s="12" t="s">
        <v>267</v>
      </c>
      <c r="D123" s="9">
        <v>2089</v>
      </c>
      <c r="E123" s="9">
        <v>6775</v>
      </c>
      <c r="F123" s="10">
        <f t="shared" ref="F123:F129" si="8">IF(E123&lt;&gt;0,(D123-E123)/E123*100,"-")</f>
        <v>-69.166051660516601</v>
      </c>
      <c r="G123" s="8" t="s">
        <v>2</v>
      </c>
    </row>
    <row r="124" spans="1:7" ht="37.799999999999997" x14ac:dyDescent="0.3">
      <c r="A124" s="25" t="s">
        <v>25</v>
      </c>
      <c r="B124" s="13" t="s">
        <v>268</v>
      </c>
      <c r="C124" s="12" t="s">
        <v>267</v>
      </c>
      <c r="D124" s="9">
        <v>11286</v>
      </c>
      <c r="E124" s="9">
        <v>7673</v>
      </c>
      <c r="F124" s="10">
        <f t="shared" si="8"/>
        <v>47.087188843998433</v>
      </c>
      <c r="G124" s="8" t="s">
        <v>14</v>
      </c>
    </row>
    <row r="125" spans="1:7" ht="37.799999999999997" x14ac:dyDescent="0.3">
      <c r="A125" s="25" t="s">
        <v>25</v>
      </c>
      <c r="B125" s="13" t="s">
        <v>269</v>
      </c>
      <c r="C125" s="12" t="s">
        <v>267</v>
      </c>
      <c r="D125" s="9">
        <v>3377</v>
      </c>
      <c r="E125" s="9">
        <v>2840</v>
      </c>
      <c r="F125" s="10">
        <f t="shared" si="8"/>
        <v>18.908450704225352</v>
      </c>
      <c r="G125" s="8" t="s">
        <v>54</v>
      </c>
    </row>
    <row r="126" spans="1:7" ht="37.799999999999997" x14ac:dyDescent="0.3">
      <c r="A126" s="25" t="s">
        <v>25</v>
      </c>
      <c r="B126" s="13" t="s">
        <v>270</v>
      </c>
      <c r="C126" s="12" t="s">
        <v>267</v>
      </c>
      <c r="D126" s="9">
        <v>934</v>
      </c>
      <c r="E126" s="9">
        <v>1626</v>
      </c>
      <c r="F126" s="10">
        <f t="shared" si="8"/>
        <v>-42.558425584255843</v>
      </c>
      <c r="G126" s="8" t="s">
        <v>55</v>
      </c>
    </row>
    <row r="127" spans="1:7" ht="37.799999999999997" x14ac:dyDescent="0.3">
      <c r="A127" s="25" t="s">
        <v>25</v>
      </c>
      <c r="B127" s="13" t="s">
        <v>271</v>
      </c>
      <c r="C127" s="12" t="s">
        <v>267</v>
      </c>
      <c r="D127" s="9">
        <v>8600</v>
      </c>
      <c r="E127" s="9">
        <v>8987</v>
      </c>
      <c r="F127" s="10">
        <f t="shared" si="8"/>
        <v>-4.3062200956937797</v>
      </c>
      <c r="G127" s="8" t="s">
        <v>16</v>
      </c>
    </row>
    <row r="128" spans="1:7" ht="37.799999999999997" x14ac:dyDescent="0.3">
      <c r="A128" s="25" t="s">
        <v>25</v>
      </c>
      <c r="B128" s="13" t="s">
        <v>272</v>
      </c>
      <c r="C128" s="12" t="s">
        <v>267</v>
      </c>
      <c r="D128" s="9">
        <v>151</v>
      </c>
      <c r="E128" s="9">
        <v>103</v>
      </c>
      <c r="F128" s="10">
        <f t="shared" si="8"/>
        <v>46.601941747572816</v>
      </c>
      <c r="G128" s="8" t="s">
        <v>56</v>
      </c>
    </row>
    <row r="129" spans="1:7" ht="37.799999999999997" x14ac:dyDescent="0.3">
      <c r="A129" s="25" t="s">
        <v>25</v>
      </c>
      <c r="B129" s="13" t="s">
        <v>273</v>
      </c>
      <c r="C129" s="12" t="s">
        <v>267</v>
      </c>
      <c r="D129" s="9">
        <v>3291</v>
      </c>
      <c r="E129" s="9">
        <v>1878</v>
      </c>
      <c r="F129" s="10">
        <f t="shared" si="8"/>
        <v>75.239616613418519</v>
      </c>
      <c r="G129" s="8" t="s">
        <v>57</v>
      </c>
    </row>
    <row r="130" spans="1:7" ht="25.2" x14ac:dyDescent="0.3">
      <c r="A130" s="25" t="s">
        <v>25</v>
      </c>
      <c r="B130" s="11" t="s">
        <v>274</v>
      </c>
      <c r="C130" s="8" t="s">
        <v>2</v>
      </c>
      <c r="D130" s="9" t="s">
        <v>2</v>
      </c>
      <c r="E130" s="9" t="s">
        <v>2</v>
      </c>
      <c r="F130" s="10" t="s">
        <v>2</v>
      </c>
      <c r="G130" s="8" t="s">
        <v>2</v>
      </c>
    </row>
    <row r="131" spans="1:7" ht="37.799999999999997" x14ac:dyDescent="0.3">
      <c r="A131" s="25" t="s">
        <v>25</v>
      </c>
      <c r="B131" s="13" t="s">
        <v>275</v>
      </c>
      <c r="C131" s="11" t="s">
        <v>276</v>
      </c>
      <c r="D131" s="9">
        <v>523</v>
      </c>
      <c r="E131" s="9">
        <v>645</v>
      </c>
      <c r="F131" s="10">
        <f t="shared" ref="F131:F194" si="9">IF(E131&lt;&gt;0,(D131-E131)/E131*100,"-")</f>
        <v>-18.914728682170541</v>
      </c>
      <c r="G131" s="8" t="s">
        <v>58</v>
      </c>
    </row>
    <row r="132" spans="1:7" ht="37.799999999999997" x14ac:dyDescent="0.3">
      <c r="A132" s="25" t="s">
        <v>25</v>
      </c>
      <c r="B132" s="13" t="s">
        <v>277</v>
      </c>
      <c r="C132" s="11" t="s">
        <v>276</v>
      </c>
      <c r="D132" s="9">
        <v>1053</v>
      </c>
      <c r="E132" s="9">
        <v>0</v>
      </c>
      <c r="F132" s="10" t="str">
        <f t="shared" si="9"/>
        <v>-</v>
      </c>
      <c r="G132" s="8" t="s">
        <v>58</v>
      </c>
    </row>
    <row r="133" spans="1:7" ht="37.799999999999997" x14ac:dyDescent="0.3">
      <c r="A133" s="25" t="s">
        <v>25</v>
      </c>
      <c r="B133" s="13" t="s">
        <v>278</v>
      </c>
      <c r="C133" s="11" t="s">
        <v>276</v>
      </c>
      <c r="D133" s="9">
        <v>4852</v>
      </c>
      <c r="E133" s="9">
        <v>4657</v>
      </c>
      <c r="F133" s="10">
        <f t="shared" si="9"/>
        <v>4.1872450075155676</v>
      </c>
      <c r="G133" s="8" t="s">
        <v>58</v>
      </c>
    </row>
    <row r="134" spans="1:7" ht="37.799999999999997" x14ac:dyDescent="0.3">
      <c r="A134" s="25" t="s">
        <v>25</v>
      </c>
      <c r="B134" s="13" t="s">
        <v>279</v>
      </c>
      <c r="C134" s="11" t="s">
        <v>276</v>
      </c>
      <c r="D134" s="9">
        <v>3474</v>
      </c>
      <c r="E134" s="9">
        <v>4241</v>
      </c>
      <c r="F134" s="10">
        <f t="shared" si="9"/>
        <v>-18.085357227069089</v>
      </c>
      <c r="G134" s="8" t="s">
        <v>58</v>
      </c>
    </row>
    <row r="135" spans="1:7" ht="25.2" x14ac:dyDescent="0.3">
      <c r="A135" s="25" t="s">
        <v>59</v>
      </c>
      <c r="B135" s="11" t="s">
        <v>296</v>
      </c>
      <c r="C135" s="12" t="s">
        <v>188</v>
      </c>
      <c r="D135" s="9">
        <v>5029</v>
      </c>
      <c r="E135" s="9">
        <v>1563</v>
      </c>
      <c r="F135" s="10">
        <f t="shared" si="9"/>
        <v>221.75303902751119</v>
      </c>
      <c r="G135" s="8" t="s">
        <v>16</v>
      </c>
    </row>
    <row r="136" spans="1:7" ht="25.2" x14ac:dyDescent="0.3">
      <c r="A136" s="25" t="s">
        <v>59</v>
      </c>
      <c r="B136" s="11" t="s">
        <v>282</v>
      </c>
      <c r="C136" s="12" t="s">
        <v>281</v>
      </c>
      <c r="D136" s="9">
        <v>158200</v>
      </c>
      <c r="E136" s="9">
        <v>130400</v>
      </c>
      <c r="F136" s="10">
        <f t="shared" si="9"/>
        <v>21.319018404907975</v>
      </c>
      <c r="G136" s="8" t="s">
        <v>17</v>
      </c>
    </row>
    <row r="137" spans="1:7" ht="41.4" x14ac:dyDescent="0.3">
      <c r="A137" s="25" t="s">
        <v>59</v>
      </c>
      <c r="B137" s="8" t="s">
        <v>293</v>
      </c>
      <c r="C137" s="8" t="s">
        <v>188</v>
      </c>
      <c r="D137" s="9">
        <v>11942</v>
      </c>
      <c r="E137" s="9">
        <v>12451</v>
      </c>
      <c r="F137" s="10">
        <f t="shared" si="9"/>
        <v>-4.0880250582282551</v>
      </c>
      <c r="G137" s="8" t="s">
        <v>16</v>
      </c>
    </row>
    <row r="138" spans="1:7" ht="41.4" x14ac:dyDescent="0.3">
      <c r="A138" s="25" t="s">
        <v>59</v>
      </c>
      <c r="B138" s="8" t="s">
        <v>294</v>
      </c>
      <c r="C138" s="8" t="s">
        <v>188</v>
      </c>
      <c r="D138" s="9">
        <v>53985</v>
      </c>
      <c r="E138" s="9">
        <v>51434</v>
      </c>
      <c r="F138" s="10">
        <f t="shared" si="9"/>
        <v>4.9597542481626942</v>
      </c>
      <c r="G138" s="8" t="s">
        <v>60</v>
      </c>
    </row>
    <row r="139" spans="1:7" ht="41.4" x14ac:dyDescent="0.3">
      <c r="A139" s="25" t="s">
        <v>59</v>
      </c>
      <c r="B139" s="8" t="s">
        <v>295</v>
      </c>
      <c r="C139" s="8" t="s">
        <v>188</v>
      </c>
      <c r="D139" s="9">
        <v>45338</v>
      </c>
      <c r="E139" s="9">
        <v>43030</v>
      </c>
      <c r="F139" s="10">
        <f t="shared" si="9"/>
        <v>5.3636997443643963</v>
      </c>
      <c r="G139" s="8" t="s">
        <v>60</v>
      </c>
    </row>
    <row r="140" spans="1:7" ht="37.799999999999997" x14ac:dyDescent="0.3">
      <c r="A140" s="25" t="s">
        <v>59</v>
      </c>
      <c r="B140" s="11" t="s">
        <v>297</v>
      </c>
      <c r="C140" s="12" t="s">
        <v>143</v>
      </c>
      <c r="D140" s="9">
        <v>95817</v>
      </c>
      <c r="E140" s="9">
        <v>101421</v>
      </c>
      <c r="F140" s="10">
        <f t="shared" si="9"/>
        <v>-5.5254828881592566</v>
      </c>
      <c r="G140" s="8" t="s">
        <v>17</v>
      </c>
    </row>
    <row r="141" spans="1:7" ht="25.2" x14ac:dyDescent="0.3">
      <c r="A141" s="25" t="s">
        <v>59</v>
      </c>
      <c r="B141" s="11" t="s">
        <v>280</v>
      </c>
      <c r="C141" s="12" t="s">
        <v>281</v>
      </c>
      <c r="D141" s="9">
        <v>21396</v>
      </c>
      <c r="E141" s="9">
        <v>24415</v>
      </c>
      <c r="F141" s="10">
        <f t="shared" si="9"/>
        <v>-12.36534917059185</v>
      </c>
      <c r="G141" s="8" t="s">
        <v>16</v>
      </c>
    </row>
    <row r="142" spans="1:7" ht="25.2" x14ac:dyDescent="0.3">
      <c r="A142" s="25" t="s">
        <v>59</v>
      </c>
      <c r="B142" s="11" t="s">
        <v>283</v>
      </c>
      <c r="C142" s="12" t="s">
        <v>284</v>
      </c>
      <c r="D142" s="9">
        <v>334124</v>
      </c>
      <c r="E142" s="9">
        <v>713620</v>
      </c>
      <c r="F142" s="10">
        <f t="shared" si="9"/>
        <v>-53.179002830638154</v>
      </c>
      <c r="G142" s="8" t="s">
        <v>61</v>
      </c>
    </row>
    <row r="143" spans="1:7" ht="41.4" x14ac:dyDescent="0.3">
      <c r="A143" s="25" t="s">
        <v>59</v>
      </c>
      <c r="B143" s="8" t="s">
        <v>287</v>
      </c>
      <c r="C143" s="8" t="s">
        <v>154</v>
      </c>
      <c r="D143" s="9">
        <v>49728</v>
      </c>
      <c r="E143" s="9">
        <v>27252</v>
      </c>
      <c r="F143" s="10">
        <f t="shared" si="9"/>
        <v>82.474680757375609</v>
      </c>
      <c r="G143" s="8" t="s">
        <v>62</v>
      </c>
    </row>
    <row r="144" spans="1:7" ht="41.4" x14ac:dyDescent="0.3">
      <c r="A144" s="25" t="s">
        <v>59</v>
      </c>
      <c r="B144" s="8" t="s">
        <v>288</v>
      </c>
      <c r="C144" s="8" t="s">
        <v>145</v>
      </c>
      <c r="D144" s="9">
        <v>28488</v>
      </c>
      <c r="E144" s="9">
        <v>65626</v>
      </c>
      <c r="F144" s="10">
        <f t="shared" si="9"/>
        <v>-56.590375765702618</v>
      </c>
      <c r="G144" s="8" t="s">
        <v>63</v>
      </c>
    </row>
    <row r="145" spans="1:7" ht="41.4" x14ac:dyDescent="0.3">
      <c r="A145" s="25" t="s">
        <v>59</v>
      </c>
      <c r="B145" s="8" t="s">
        <v>289</v>
      </c>
      <c r="C145" s="8" t="s">
        <v>145</v>
      </c>
      <c r="D145" s="9">
        <v>18946</v>
      </c>
      <c r="E145" s="9">
        <v>16860</v>
      </c>
      <c r="F145" s="10">
        <f t="shared" si="9"/>
        <v>12.372479240806642</v>
      </c>
      <c r="G145" s="8" t="s">
        <v>64</v>
      </c>
    </row>
    <row r="146" spans="1:7" ht="27.6" x14ac:dyDescent="0.3">
      <c r="A146" s="25" t="s">
        <v>59</v>
      </c>
      <c r="B146" s="8" t="s">
        <v>290</v>
      </c>
      <c r="C146" s="8" t="s">
        <v>291</v>
      </c>
      <c r="D146" s="9">
        <v>124527</v>
      </c>
      <c r="E146" s="9">
        <v>123451</v>
      </c>
      <c r="F146" s="10">
        <f t="shared" si="9"/>
        <v>0.87160087808118203</v>
      </c>
      <c r="G146" s="8" t="s">
        <v>65</v>
      </c>
    </row>
    <row r="147" spans="1:7" ht="27.6" x14ac:dyDescent="0.3">
      <c r="A147" s="25" t="s">
        <v>59</v>
      </c>
      <c r="B147" s="8" t="s">
        <v>292</v>
      </c>
      <c r="C147" s="8" t="s">
        <v>237</v>
      </c>
      <c r="D147" s="9">
        <v>132586</v>
      </c>
      <c r="E147" s="9">
        <v>153084</v>
      </c>
      <c r="F147" s="10">
        <f t="shared" si="9"/>
        <v>-13.390034229573306</v>
      </c>
      <c r="G147" s="8" t="s">
        <v>66</v>
      </c>
    </row>
    <row r="148" spans="1:7" ht="27.6" x14ac:dyDescent="0.3">
      <c r="A148" s="25" t="s">
        <v>59</v>
      </c>
      <c r="B148" s="8" t="s">
        <v>497</v>
      </c>
      <c r="C148" s="8" t="s">
        <v>237</v>
      </c>
      <c r="D148" s="9">
        <v>27542</v>
      </c>
      <c r="E148" s="9">
        <v>31860</v>
      </c>
      <c r="F148" s="10">
        <f t="shared" si="9"/>
        <v>-13.553044569993721</v>
      </c>
      <c r="G148" s="8" t="s">
        <v>16</v>
      </c>
    </row>
    <row r="149" spans="1:7" ht="37.799999999999997" x14ac:dyDescent="0.3">
      <c r="A149" s="25" t="s">
        <v>59</v>
      </c>
      <c r="B149" s="11" t="s">
        <v>285</v>
      </c>
      <c r="C149" s="12" t="s">
        <v>286</v>
      </c>
      <c r="D149" s="9">
        <v>15172</v>
      </c>
      <c r="E149" s="9">
        <v>133649</v>
      </c>
      <c r="F149" s="10">
        <f t="shared" si="9"/>
        <v>-88.647876153207278</v>
      </c>
      <c r="G149" s="8" t="s">
        <v>67</v>
      </c>
    </row>
    <row r="150" spans="1:7" ht="37.799999999999997" x14ac:dyDescent="0.3">
      <c r="A150" s="25" t="s">
        <v>68</v>
      </c>
      <c r="B150" s="11" t="s">
        <v>491</v>
      </c>
      <c r="C150" s="12" t="s">
        <v>143</v>
      </c>
      <c r="D150" s="9">
        <v>2846</v>
      </c>
      <c r="E150" s="9">
        <v>3288</v>
      </c>
      <c r="F150" s="10">
        <f t="shared" si="9"/>
        <v>-13.442822384428224</v>
      </c>
      <c r="G150" s="8" t="s">
        <v>16</v>
      </c>
    </row>
    <row r="151" spans="1:7" ht="37.799999999999997" x14ac:dyDescent="0.3">
      <c r="A151" s="25" t="s">
        <v>68</v>
      </c>
      <c r="B151" s="11" t="s">
        <v>492</v>
      </c>
      <c r="C151" s="12" t="s">
        <v>143</v>
      </c>
      <c r="D151" s="9">
        <v>2446</v>
      </c>
      <c r="E151" s="9">
        <v>2883</v>
      </c>
      <c r="F151" s="10">
        <f t="shared" si="9"/>
        <v>-15.157821713492888</v>
      </c>
      <c r="G151" s="8" t="s">
        <v>16</v>
      </c>
    </row>
    <row r="152" spans="1:7" ht="37.799999999999997" x14ac:dyDescent="0.3">
      <c r="A152" s="25" t="s">
        <v>68</v>
      </c>
      <c r="B152" s="11" t="s">
        <v>493</v>
      </c>
      <c r="C152" s="12" t="s">
        <v>243</v>
      </c>
      <c r="D152" s="9">
        <v>103911</v>
      </c>
      <c r="E152" s="9">
        <v>140424</v>
      </c>
      <c r="F152" s="10">
        <f t="shared" si="9"/>
        <v>-26.00196547598701</v>
      </c>
      <c r="G152" s="8" t="s">
        <v>16</v>
      </c>
    </row>
    <row r="153" spans="1:7" ht="37.799999999999997" x14ac:dyDescent="0.3">
      <c r="A153" s="25" t="s">
        <v>68</v>
      </c>
      <c r="B153" s="11" t="s">
        <v>494</v>
      </c>
      <c r="C153" s="12" t="s">
        <v>155</v>
      </c>
      <c r="D153" s="9">
        <v>10799</v>
      </c>
      <c r="E153" s="9">
        <v>13477</v>
      </c>
      <c r="F153" s="10">
        <f t="shared" si="9"/>
        <v>-19.870891147881576</v>
      </c>
      <c r="G153" s="8" t="s">
        <v>16</v>
      </c>
    </row>
    <row r="154" spans="1:7" ht="37.799999999999997" x14ac:dyDescent="0.3">
      <c r="A154" s="25" t="s">
        <v>68</v>
      </c>
      <c r="B154" s="11" t="s">
        <v>298</v>
      </c>
      <c r="C154" s="12" t="s">
        <v>183</v>
      </c>
      <c r="D154" s="9">
        <v>13329</v>
      </c>
      <c r="E154" s="9">
        <v>10912</v>
      </c>
      <c r="F154" s="10">
        <f t="shared" si="9"/>
        <v>22.149926686217007</v>
      </c>
      <c r="G154" s="8" t="s">
        <v>16</v>
      </c>
    </row>
    <row r="155" spans="1:7" ht="37.799999999999997" x14ac:dyDescent="0.3">
      <c r="A155" s="25" t="s">
        <v>68</v>
      </c>
      <c r="B155" s="11" t="s">
        <v>299</v>
      </c>
      <c r="C155" s="12" t="s">
        <v>183</v>
      </c>
      <c r="D155" s="9">
        <v>28334</v>
      </c>
      <c r="E155" s="9">
        <v>0</v>
      </c>
      <c r="F155" s="10" t="str">
        <f t="shared" si="9"/>
        <v>-</v>
      </c>
      <c r="G155" s="8" t="s">
        <v>16</v>
      </c>
    </row>
    <row r="156" spans="1:7" ht="37.799999999999997" x14ac:dyDescent="0.3">
      <c r="A156" s="25" t="s">
        <v>68</v>
      </c>
      <c r="B156" s="11" t="s">
        <v>308</v>
      </c>
      <c r="C156" s="12" t="s">
        <v>188</v>
      </c>
      <c r="D156" s="9">
        <v>50309</v>
      </c>
      <c r="E156" s="9">
        <v>29843</v>
      </c>
      <c r="F156" s="10">
        <f t="shared" si="9"/>
        <v>68.578896223570013</v>
      </c>
      <c r="G156" s="8" t="s">
        <v>16</v>
      </c>
    </row>
    <row r="157" spans="1:7" ht="25.2" x14ac:dyDescent="0.3">
      <c r="A157" s="25" t="s">
        <v>68</v>
      </c>
      <c r="B157" s="11" t="s">
        <v>309</v>
      </c>
      <c r="C157" s="12" t="s">
        <v>188</v>
      </c>
      <c r="D157" s="9">
        <v>9104</v>
      </c>
      <c r="E157" s="9">
        <v>8990</v>
      </c>
      <c r="F157" s="10">
        <f t="shared" si="9"/>
        <v>1.2680756395995549</v>
      </c>
      <c r="G157" s="8" t="s">
        <v>16</v>
      </c>
    </row>
    <row r="158" spans="1:7" ht="25.2" x14ac:dyDescent="0.3">
      <c r="A158" s="25" t="s">
        <v>68</v>
      </c>
      <c r="B158" s="11" t="s">
        <v>310</v>
      </c>
      <c r="C158" s="12" t="s">
        <v>188</v>
      </c>
      <c r="D158" s="9">
        <v>17744</v>
      </c>
      <c r="E158" s="9">
        <v>14628</v>
      </c>
      <c r="F158" s="10">
        <f t="shared" si="9"/>
        <v>21.30161334427126</v>
      </c>
      <c r="G158" s="8" t="s">
        <v>16</v>
      </c>
    </row>
    <row r="159" spans="1:7" ht="37.799999999999997" x14ac:dyDescent="0.3">
      <c r="A159" s="25" t="s">
        <v>68</v>
      </c>
      <c r="B159" s="11" t="s">
        <v>300</v>
      </c>
      <c r="C159" s="12" t="s">
        <v>281</v>
      </c>
      <c r="D159" s="9">
        <v>10542</v>
      </c>
      <c r="E159" s="9">
        <v>9306</v>
      </c>
      <c r="F159" s="10">
        <f t="shared" si="9"/>
        <v>13.281753707285624</v>
      </c>
      <c r="G159" s="8" t="s">
        <v>16</v>
      </c>
    </row>
    <row r="160" spans="1:7" ht="37.799999999999997" x14ac:dyDescent="0.3">
      <c r="A160" s="25" t="s">
        <v>68</v>
      </c>
      <c r="B160" s="11" t="s">
        <v>301</v>
      </c>
      <c r="C160" s="12" t="s">
        <v>154</v>
      </c>
      <c r="D160" s="9">
        <v>8646</v>
      </c>
      <c r="E160" s="9">
        <v>11980</v>
      </c>
      <c r="F160" s="10">
        <f t="shared" si="9"/>
        <v>-27.829716193656097</v>
      </c>
      <c r="G160" s="8" t="s">
        <v>16</v>
      </c>
    </row>
    <row r="161" spans="1:7" ht="37.799999999999997" x14ac:dyDescent="0.3">
      <c r="A161" s="25" t="s">
        <v>68</v>
      </c>
      <c r="B161" s="11" t="s">
        <v>302</v>
      </c>
      <c r="C161" s="12" t="s">
        <v>154</v>
      </c>
      <c r="D161" s="9">
        <v>11880</v>
      </c>
      <c r="E161" s="9">
        <v>10614</v>
      </c>
      <c r="F161" s="10">
        <f t="shared" si="9"/>
        <v>11.927642736009044</v>
      </c>
      <c r="G161" s="8" t="s">
        <v>16</v>
      </c>
    </row>
    <row r="162" spans="1:7" ht="37.799999999999997" x14ac:dyDescent="0.3">
      <c r="A162" s="25" t="s">
        <v>68</v>
      </c>
      <c r="B162" s="11" t="s">
        <v>303</v>
      </c>
      <c r="C162" s="12" t="s">
        <v>145</v>
      </c>
      <c r="D162" s="9">
        <v>36272</v>
      </c>
      <c r="E162" s="9">
        <v>45757</v>
      </c>
      <c r="F162" s="10">
        <f t="shared" si="9"/>
        <v>-20.729068776362087</v>
      </c>
      <c r="G162" s="8" t="s">
        <v>16</v>
      </c>
    </row>
    <row r="163" spans="1:7" ht="37.799999999999997" x14ac:dyDescent="0.3">
      <c r="A163" s="25" t="s">
        <v>68</v>
      </c>
      <c r="B163" s="11" t="s">
        <v>304</v>
      </c>
      <c r="C163" s="12" t="s">
        <v>145</v>
      </c>
      <c r="D163" s="9">
        <v>11359</v>
      </c>
      <c r="E163" s="9">
        <v>12287</v>
      </c>
      <c r="F163" s="10">
        <f t="shared" si="9"/>
        <v>-7.5526979734678923</v>
      </c>
      <c r="G163" s="8" t="s">
        <v>16</v>
      </c>
    </row>
    <row r="164" spans="1:7" ht="37.799999999999997" x14ac:dyDescent="0.3">
      <c r="A164" s="25" t="s">
        <v>68</v>
      </c>
      <c r="B164" s="11" t="s">
        <v>305</v>
      </c>
      <c r="C164" s="12" t="s">
        <v>145</v>
      </c>
      <c r="D164" s="9">
        <v>142045</v>
      </c>
      <c r="E164" s="9">
        <v>134901</v>
      </c>
      <c r="F164" s="10">
        <f t="shared" si="9"/>
        <v>5.2957353911386864</v>
      </c>
      <c r="G164" s="8" t="s">
        <v>16</v>
      </c>
    </row>
    <row r="165" spans="1:7" ht="37.799999999999997" x14ac:dyDescent="0.3">
      <c r="A165" s="25" t="s">
        <v>68</v>
      </c>
      <c r="B165" s="11" t="s">
        <v>306</v>
      </c>
      <c r="C165" s="12" t="s">
        <v>145</v>
      </c>
      <c r="D165" s="9">
        <v>3187</v>
      </c>
      <c r="E165" s="9">
        <v>3404</v>
      </c>
      <c r="F165" s="10">
        <f t="shared" si="9"/>
        <v>-6.3748531139835487</v>
      </c>
      <c r="G165" s="8" t="s">
        <v>69</v>
      </c>
    </row>
    <row r="166" spans="1:7" ht="37.799999999999997" x14ac:dyDescent="0.3">
      <c r="A166" s="25" t="s">
        <v>68</v>
      </c>
      <c r="B166" s="11" t="s">
        <v>307</v>
      </c>
      <c r="C166" s="12" t="s">
        <v>155</v>
      </c>
      <c r="D166" s="9">
        <v>6655</v>
      </c>
      <c r="E166" s="9">
        <v>6951</v>
      </c>
      <c r="F166" s="10">
        <f t="shared" si="9"/>
        <v>-4.258380089195799</v>
      </c>
      <c r="G166" s="8" t="s">
        <v>16</v>
      </c>
    </row>
    <row r="167" spans="1:7" ht="37.799999999999997" x14ac:dyDescent="0.3">
      <c r="A167" s="25" t="s">
        <v>68</v>
      </c>
      <c r="B167" s="11" t="s">
        <v>311</v>
      </c>
      <c r="C167" s="12" t="s">
        <v>202</v>
      </c>
      <c r="D167" s="9">
        <v>11090</v>
      </c>
      <c r="E167" s="9">
        <v>10900</v>
      </c>
      <c r="F167" s="10">
        <f t="shared" si="9"/>
        <v>1.7431192660550461</v>
      </c>
      <c r="G167" s="8" t="s">
        <v>16</v>
      </c>
    </row>
    <row r="168" spans="1:7" ht="37.799999999999997" x14ac:dyDescent="0.3">
      <c r="A168" s="25" t="s">
        <v>70</v>
      </c>
      <c r="B168" s="11" t="s">
        <v>398</v>
      </c>
      <c r="C168" s="12" t="s">
        <v>341</v>
      </c>
      <c r="D168" s="9">
        <v>45000</v>
      </c>
      <c r="E168" s="9">
        <v>20240</v>
      </c>
      <c r="F168" s="10">
        <f t="shared" si="9"/>
        <v>122.33201581027669</v>
      </c>
      <c r="G168" s="8" t="s">
        <v>27</v>
      </c>
    </row>
    <row r="169" spans="1:7" ht="25.2" x14ac:dyDescent="0.3">
      <c r="A169" s="25" t="s">
        <v>70</v>
      </c>
      <c r="B169" s="11" t="s">
        <v>399</v>
      </c>
      <c r="C169" s="12" t="s">
        <v>237</v>
      </c>
      <c r="D169" s="9">
        <v>62003</v>
      </c>
      <c r="E169" s="9">
        <v>0</v>
      </c>
      <c r="F169" s="10" t="str">
        <f t="shared" si="9"/>
        <v>-</v>
      </c>
      <c r="G169" s="8" t="s">
        <v>16</v>
      </c>
    </row>
    <row r="170" spans="1:7" ht="25.2" x14ac:dyDescent="0.3">
      <c r="A170" s="25" t="s">
        <v>70</v>
      </c>
      <c r="B170" s="11" t="s">
        <v>382</v>
      </c>
      <c r="C170" s="12" t="s">
        <v>315</v>
      </c>
      <c r="D170" s="9">
        <v>25</v>
      </c>
      <c r="E170" s="9">
        <v>7</v>
      </c>
      <c r="F170" s="10">
        <f t="shared" si="9"/>
        <v>257.14285714285717</v>
      </c>
      <c r="G170" s="8" t="s">
        <v>71</v>
      </c>
    </row>
    <row r="171" spans="1:7" ht="25.2" x14ac:dyDescent="0.25">
      <c r="A171" s="25" t="s">
        <v>70</v>
      </c>
      <c r="B171" s="17" t="s">
        <v>387</v>
      </c>
      <c r="C171" s="12" t="s">
        <v>183</v>
      </c>
      <c r="D171" s="9">
        <v>77918</v>
      </c>
      <c r="E171" s="9">
        <v>64932</v>
      </c>
      <c r="F171" s="10">
        <f t="shared" si="9"/>
        <v>19.999383970923429</v>
      </c>
      <c r="G171" s="8" t="s">
        <v>72</v>
      </c>
    </row>
    <row r="172" spans="1:7" ht="25.2" x14ac:dyDescent="0.25">
      <c r="A172" s="25" t="s">
        <v>70</v>
      </c>
      <c r="B172" s="17" t="s">
        <v>386</v>
      </c>
      <c r="C172" s="12" t="s">
        <v>183</v>
      </c>
      <c r="D172" s="9">
        <v>175000</v>
      </c>
      <c r="E172" s="9">
        <v>177000</v>
      </c>
      <c r="F172" s="10">
        <f t="shared" si="9"/>
        <v>-1.1299435028248588</v>
      </c>
      <c r="G172" s="8" t="s">
        <v>13</v>
      </c>
    </row>
    <row r="173" spans="1:7" ht="25.2" x14ac:dyDescent="0.3">
      <c r="A173" s="25" t="s">
        <v>70</v>
      </c>
      <c r="B173" s="11" t="s">
        <v>384</v>
      </c>
      <c r="C173" s="12" t="s">
        <v>183</v>
      </c>
      <c r="D173" s="9">
        <v>255000</v>
      </c>
      <c r="E173" s="9">
        <v>215000</v>
      </c>
      <c r="F173" s="10">
        <f t="shared" si="9"/>
        <v>18.604651162790699</v>
      </c>
      <c r="G173" s="8" t="s">
        <v>73</v>
      </c>
    </row>
    <row r="174" spans="1:7" ht="25.2" x14ac:dyDescent="0.3">
      <c r="A174" s="25" t="s">
        <v>70</v>
      </c>
      <c r="B174" s="11" t="s">
        <v>385</v>
      </c>
      <c r="C174" s="12" t="s">
        <v>183</v>
      </c>
      <c r="D174" s="9">
        <v>348000</v>
      </c>
      <c r="E174" s="9">
        <v>310000</v>
      </c>
      <c r="F174" s="10">
        <f t="shared" si="9"/>
        <v>12.258064516129032</v>
      </c>
      <c r="G174" s="8" t="s">
        <v>74</v>
      </c>
    </row>
    <row r="175" spans="1:7" ht="25.2" x14ac:dyDescent="0.3">
      <c r="A175" s="25" t="s">
        <v>70</v>
      </c>
      <c r="B175" s="11" t="s">
        <v>389</v>
      </c>
      <c r="C175" s="12" t="s">
        <v>281</v>
      </c>
      <c r="D175" s="9">
        <v>160768</v>
      </c>
      <c r="E175" s="9">
        <v>157376</v>
      </c>
      <c r="F175" s="10">
        <f t="shared" si="9"/>
        <v>2.1553477023180152</v>
      </c>
      <c r="G175" s="8" t="s">
        <v>75</v>
      </c>
    </row>
    <row r="176" spans="1:7" ht="37.799999999999997" x14ac:dyDescent="0.3">
      <c r="A176" s="25" t="s">
        <v>70</v>
      </c>
      <c r="B176" s="18" t="s">
        <v>391</v>
      </c>
      <c r="C176" s="12" t="s">
        <v>150</v>
      </c>
      <c r="D176" s="9">
        <v>34514</v>
      </c>
      <c r="E176" s="9">
        <v>34392</v>
      </c>
      <c r="F176" s="10">
        <f t="shared" si="9"/>
        <v>0.35473365899046289</v>
      </c>
      <c r="G176" s="8" t="s">
        <v>75</v>
      </c>
    </row>
    <row r="177" spans="1:7" ht="37.799999999999997" x14ac:dyDescent="0.3">
      <c r="A177" s="25" t="s">
        <v>70</v>
      </c>
      <c r="B177" s="18" t="s">
        <v>392</v>
      </c>
      <c r="C177" s="12" t="s">
        <v>150</v>
      </c>
      <c r="D177" s="9">
        <v>3500</v>
      </c>
      <c r="E177" s="9">
        <v>2500</v>
      </c>
      <c r="F177" s="10">
        <f t="shared" si="9"/>
        <v>40</v>
      </c>
      <c r="G177" s="8" t="s">
        <v>75</v>
      </c>
    </row>
    <row r="178" spans="1:7" ht="37.799999999999997" x14ac:dyDescent="0.3">
      <c r="A178" s="25" t="s">
        <v>70</v>
      </c>
      <c r="B178" s="18" t="s">
        <v>394</v>
      </c>
      <c r="C178" s="12" t="s">
        <v>372</v>
      </c>
      <c r="D178" s="9">
        <v>80680</v>
      </c>
      <c r="E178" s="9">
        <v>127100</v>
      </c>
      <c r="F178" s="10">
        <f t="shared" si="9"/>
        <v>-36.522423288749017</v>
      </c>
      <c r="G178" s="8" t="s">
        <v>75</v>
      </c>
    </row>
    <row r="179" spans="1:7" ht="37.799999999999997" x14ac:dyDescent="0.3">
      <c r="A179" s="25" t="s">
        <v>70</v>
      </c>
      <c r="B179" s="11" t="s">
        <v>395</v>
      </c>
      <c r="C179" s="12" t="s">
        <v>372</v>
      </c>
      <c r="D179" s="9">
        <v>37756</v>
      </c>
      <c r="E179" s="9">
        <v>817907</v>
      </c>
      <c r="F179" s="10">
        <f t="shared" si="9"/>
        <v>-95.383827256644096</v>
      </c>
      <c r="G179" s="8" t="s">
        <v>76</v>
      </c>
    </row>
    <row r="180" spans="1:7" ht="37.799999999999997" x14ac:dyDescent="0.3">
      <c r="A180" s="25" t="s">
        <v>70</v>
      </c>
      <c r="B180" s="11" t="s">
        <v>396</v>
      </c>
      <c r="C180" s="12" t="s">
        <v>372</v>
      </c>
      <c r="D180" s="9">
        <v>51463</v>
      </c>
      <c r="E180" s="9">
        <v>67527</v>
      </c>
      <c r="F180" s="10">
        <f t="shared" si="9"/>
        <v>-23.789002917351578</v>
      </c>
      <c r="G180" s="8" t="s">
        <v>72</v>
      </c>
    </row>
    <row r="181" spans="1:7" ht="37.799999999999997" x14ac:dyDescent="0.25">
      <c r="A181" s="25" t="s">
        <v>70</v>
      </c>
      <c r="B181" s="17" t="s">
        <v>404</v>
      </c>
      <c r="C181" s="12" t="s">
        <v>202</v>
      </c>
      <c r="D181" s="9">
        <v>2384</v>
      </c>
      <c r="E181" s="9">
        <v>1785</v>
      </c>
      <c r="F181" s="10">
        <f t="shared" si="9"/>
        <v>33.55742296918767</v>
      </c>
      <c r="G181" s="8" t="s">
        <v>37</v>
      </c>
    </row>
    <row r="182" spans="1:7" ht="37.799999999999997" x14ac:dyDescent="0.3">
      <c r="A182" s="25" t="s">
        <v>70</v>
      </c>
      <c r="B182" s="11" t="s">
        <v>397</v>
      </c>
      <c r="C182" s="12" t="s">
        <v>341</v>
      </c>
      <c r="D182" s="9">
        <v>1732</v>
      </c>
      <c r="E182" s="9">
        <v>2072</v>
      </c>
      <c r="F182" s="10">
        <f t="shared" si="9"/>
        <v>-16.409266409266408</v>
      </c>
      <c r="G182" s="8" t="s">
        <v>75</v>
      </c>
    </row>
    <row r="183" spans="1:7" ht="37.799999999999997" x14ac:dyDescent="0.3">
      <c r="A183" s="25" t="s">
        <v>70</v>
      </c>
      <c r="B183" s="11" t="s">
        <v>400</v>
      </c>
      <c r="C183" s="12" t="s">
        <v>256</v>
      </c>
      <c r="D183" s="9">
        <v>420060</v>
      </c>
      <c r="E183" s="9">
        <v>451850</v>
      </c>
      <c r="F183" s="10">
        <f t="shared" si="9"/>
        <v>-7.035520637379661</v>
      </c>
      <c r="G183" s="8" t="s">
        <v>13</v>
      </c>
    </row>
    <row r="184" spans="1:7" ht="37.799999999999997" x14ac:dyDescent="0.25">
      <c r="A184" s="25" t="s">
        <v>70</v>
      </c>
      <c r="B184" s="17" t="s">
        <v>401</v>
      </c>
      <c r="C184" s="12" t="s">
        <v>256</v>
      </c>
      <c r="D184" s="9">
        <v>18535</v>
      </c>
      <c r="E184" s="9">
        <v>22991</v>
      </c>
      <c r="F184" s="10">
        <f t="shared" si="9"/>
        <v>-19.381497107563831</v>
      </c>
      <c r="G184" s="8" t="s">
        <v>77</v>
      </c>
    </row>
    <row r="185" spans="1:7" ht="37.799999999999997" x14ac:dyDescent="0.25">
      <c r="A185" s="25" t="s">
        <v>70</v>
      </c>
      <c r="B185" s="17" t="s">
        <v>402</v>
      </c>
      <c r="C185" s="12" t="s">
        <v>256</v>
      </c>
      <c r="D185" s="9">
        <v>8870</v>
      </c>
      <c r="E185" s="9">
        <v>11378</v>
      </c>
      <c r="F185" s="10">
        <f t="shared" si="9"/>
        <v>-22.042538231675163</v>
      </c>
      <c r="G185" s="8" t="s">
        <v>16</v>
      </c>
    </row>
    <row r="186" spans="1:7" ht="37.799999999999997" x14ac:dyDescent="0.25">
      <c r="A186" s="25" t="s">
        <v>70</v>
      </c>
      <c r="B186" s="17" t="s">
        <v>403</v>
      </c>
      <c r="C186" s="12" t="s">
        <v>202</v>
      </c>
      <c r="D186" s="9">
        <v>6000</v>
      </c>
      <c r="E186" s="9">
        <v>6500</v>
      </c>
      <c r="F186" s="10">
        <f t="shared" si="9"/>
        <v>-7.6923076923076925</v>
      </c>
      <c r="G186" s="8" t="s">
        <v>78</v>
      </c>
    </row>
    <row r="187" spans="1:7" ht="37.799999999999997" x14ac:dyDescent="0.25">
      <c r="A187" s="25" t="s">
        <v>70</v>
      </c>
      <c r="B187" s="17" t="s">
        <v>405</v>
      </c>
      <c r="C187" s="12" t="s">
        <v>267</v>
      </c>
      <c r="D187" s="9">
        <v>1631</v>
      </c>
      <c r="E187" s="9">
        <v>2969</v>
      </c>
      <c r="F187" s="10">
        <f t="shared" si="9"/>
        <v>-45.06567867969013</v>
      </c>
      <c r="G187" s="8" t="s">
        <v>16</v>
      </c>
    </row>
    <row r="188" spans="1:7" ht="25.2" x14ac:dyDescent="0.3">
      <c r="A188" s="25" t="s">
        <v>70</v>
      </c>
      <c r="B188" s="11" t="s">
        <v>383</v>
      </c>
      <c r="C188" s="12" t="s">
        <v>133</v>
      </c>
      <c r="D188" s="9">
        <v>23712</v>
      </c>
      <c r="E188" s="9">
        <v>0</v>
      </c>
      <c r="F188" s="10" t="str">
        <f t="shared" si="9"/>
        <v>-</v>
      </c>
      <c r="G188" s="8" t="s">
        <v>79</v>
      </c>
    </row>
    <row r="189" spans="1:7" ht="37.799999999999997" x14ac:dyDescent="0.25">
      <c r="A189" s="25" t="s">
        <v>70</v>
      </c>
      <c r="B189" s="17" t="s">
        <v>388</v>
      </c>
      <c r="C189" s="8" t="s">
        <v>26</v>
      </c>
      <c r="D189" s="9">
        <v>0</v>
      </c>
      <c r="E189" s="9">
        <v>0</v>
      </c>
      <c r="F189" s="10" t="str">
        <f t="shared" si="9"/>
        <v>-</v>
      </c>
      <c r="G189" s="8" t="s">
        <v>80</v>
      </c>
    </row>
    <row r="190" spans="1:7" ht="25.2" x14ac:dyDescent="0.3">
      <c r="A190" s="25" t="s">
        <v>70</v>
      </c>
      <c r="B190" s="11" t="s">
        <v>390</v>
      </c>
      <c r="C190" s="12" t="s">
        <v>281</v>
      </c>
      <c r="D190" s="9">
        <v>68557</v>
      </c>
      <c r="E190" s="9">
        <v>0</v>
      </c>
      <c r="F190" s="10" t="str">
        <f t="shared" si="9"/>
        <v>-</v>
      </c>
      <c r="G190" s="8" t="s">
        <v>81</v>
      </c>
    </row>
    <row r="191" spans="1:7" ht="37.799999999999997" x14ac:dyDescent="0.3">
      <c r="A191" s="25" t="s">
        <v>70</v>
      </c>
      <c r="B191" s="18" t="s">
        <v>393</v>
      </c>
      <c r="C191" s="12" t="s">
        <v>154</v>
      </c>
      <c r="D191" s="9">
        <v>83994</v>
      </c>
      <c r="E191" s="9">
        <v>0</v>
      </c>
      <c r="F191" s="10" t="str">
        <f t="shared" si="9"/>
        <v>-</v>
      </c>
      <c r="G191" s="8" t="s">
        <v>82</v>
      </c>
    </row>
    <row r="192" spans="1:7" ht="25.2" x14ac:dyDescent="0.3">
      <c r="A192" s="25" t="s">
        <v>83</v>
      </c>
      <c r="B192" s="11" t="s">
        <v>407</v>
      </c>
      <c r="C192" s="12" t="s">
        <v>133</v>
      </c>
      <c r="D192" s="9">
        <v>351268</v>
      </c>
      <c r="E192" s="9">
        <v>429425</v>
      </c>
      <c r="F192" s="10">
        <f t="shared" si="9"/>
        <v>-18.200384234732493</v>
      </c>
      <c r="G192" s="8" t="s">
        <v>16</v>
      </c>
    </row>
    <row r="193" spans="1:7" ht="25.2" x14ac:dyDescent="0.3">
      <c r="A193" s="25" t="s">
        <v>83</v>
      </c>
      <c r="B193" s="11" t="s">
        <v>408</v>
      </c>
      <c r="C193" s="12" t="s">
        <v>133</v>
      </c>
      <c r="D193" s="9">
        <v>36532</v>
      </c>
      <c r="E193" s="9">
        <v>24684</v>
      </c>
      <c r="F193" s="10">
        <f t="shared" si="9"/>
        <v>47.998703613676874</v>
      </c>
      <c r="G193" s="8" t="s">
        <v>84</v>
      </c>
    </row>
    <row r="194" spans="1:7" ht="37.799999999999997" x14ac:dyDescent="0.3">
      <c r="A194" s="25" t="s">
        <v>83</v>
      </c>
      <c r="B194" s="11" t="s">
        <v>409</v>
      </c>
      <c r="C194" s="12" t="s">
        <v>133</v>
      </c>
      <c r="D194" s="9">
        <v>162360</v>
      </c>
      <c r="E194" s="9">
        <v>168572</v>
      </c>
      <c r="F194" s="10">
        <f t="shared" si="9"/>
        <v>-3.6850722539923595</v>
      </c>
      <c r="G194" s="8" t="s">
        <v>85</v>
      </c>
    </row>
    <row r="195" spans="1:7" ht="25.2" x14ac:dyDescent="0.3">
      <c r="A195" s="25" t="s">
        <v>83</v>
      </c>
      <c r="B195" s="11" t="s">
        <v>410</v>
      </c>
      <c r="C195" s="12" t="s">
        <v>133</v>
      </c>
      <c r="D195" s="9">
        <v>7740</v>
      </c>
      <c r="E195" s="9">
        <v>19444</v>
      </c>
      <c r="F195" s="10">
        <f t="shared" ref="F195:F258" si="10">IF(E195&lt;&gt;0,(D195-E195)/E195*100,"-")</f>
        <v>-60.193375848590826</v>
      </c>
      <c r="G195" s="8" t="s">
        <v>86</v>
      </c>
    </row>
    <row r="196" spans="1:7" ht="37.799999999999997" x14ac:dyDescent="0.3">
      <c r="A196" s="25" t="s">
        <v>83</v>
      </c>
      <c r="B196" s="11" t="s">
        <v>411</v>
      </c>
      <c r="C196" s="12" t="s">
        <v>133</v>
      </c>
      <c r="D196" s="9">
        <v>147813</v>
      </c>
      <c r="E196" s="9">
        <v>143097</v>
      </c>
      <c r="F196" s="10">
        <f t="shared" si="10"/>
        <v>3.2956665758191996</v>
      </c>
      <c r="G196" s="8" t="s">
        <v>84</v>
      </c>
    </row>
    <row r="197" spans="1:7" ht="37.799999999999997" x14ac:dyDescent="0.3">
      <c r="A197" s="25" t="s">
        <v>83</v>
      </c>
      <c r="B197" s="11" t="s">
        <v>412</v>
      </c>
      <c r="C197" s="12" t="s">
        <v>133</v>
      </c>
      <c r="D197" s="9">
        <v>27135</v>
      </c>
      <c r="E197" s="9">
        <v>20809</v>
      </c>
      <c r="F197" s="10">
        <f t="shared" si="10"/>
        <v>30.400307559229176</v>
      </c>
      <c r="G197" s="8" t="s">
        <v>87</v>
      </c>
    </row>
    <row r="198" spans="1:7" ht="25.2" x14ac:dyDescent="0.3">
      <c r="A198" s="25" t="s">
        <v>83</v>
      </c>
      <c r="B198" s="11" t="s">
        <v>413</v>
      </c>
      <c r="C198" s="12" t="s">
        <v>133</v>
      </c>
      <c r="D198" s="9">
        <v>290945</v>
      </c>
      <c r="E198" s="9">
        <v>250807</v>
      </c>
      <c r="F198" s="10">
        <f t="shared" si="10"/>
        <v>16.003540571036691</v>
      </c>
      <c r="G198" s="8" t="s">
        <v>16</v>
      </c>
    </row>
    <row r="199" spans="1:7" ht="25.2" x14ac:dyDescent="0.3">
      <c r="A199" s="25" t="s">
        <v>83</v>
      </c>
      <c r="B199" s="11" t="s">
        <v>414</v>
      </c>
      <c r="C199" s="12" t="s">
        <v>133</v>
      </c>
      <c r="D199" s="9">
        <v>51090</v>
      </c>
      <c r="E199" s="9">
        <v>44315</v>
      </c>
      <c r="F199" s="10">
        <f t="shared" si="10"/>
        <v>15.288277107074355</v>
      </c>
      <c r="G199" s="8" t="s">
        <v>16</v>
      </c>
    </row>
    <row r="200" spans="1:7" ht="37.799999999999997" x14ac:dyDescent="0.3">
      <c r="A200" s="25" t="s">
        <v>83</v>
      </c>
      <c r="B200" s="11" t="s">
        <v>415</v>
      </c>
      <c r="C200" s="12" t="s">
        <v>133</v>
      </c>
      <c r="D200" s="9">
        <v>362865</v>
      </c>
      <c r="E200" s="9">
        <v>435444</v>
      </c>
      <c r="F200" s="10">
        <f t="shared" si="10"/>
        <v>-16.667814919943783</v>
      </c>
      <c r="G200" s="8" t="s">
        <v>88</v>
      </c>
    </row>
    <row r="201" spans="1:7" ht="37.799999999999997" x14ac:dyDescent="0.3">
      <c r="A201" s="25" t="s">
        <v>83</v>
      </c>
      <c r="B201" s="11" t="s">
        <v>416</v>
      </c>
      <c r="C201" s="12" t="s">
        <v>133</v>
      </c>
      <c r="D201" s="9">
        <v>126339</v>
      </c>
      <c r="E201" s="9">
        <v>323587</v>
      </c>
      <c r="F201" s="10">
        <f t="shared" si="10"/>
        <v>-60.95671334138887</v>
      </c>
      <c r="G201" s="8" t="s">
        <v>89</v>
      </c>
    </row>
    <row r="202" spans="1:7" ht="25.2" x14ac:dyDescent="0.3">
      <c r="A202" s="25" t="s">
        <v>83</v>
      </c>
      <c r="B202" s="11" t="s">
        <v>418</v>
      </c>
      <c r="C202" s="12" t="s">
        <v>133</v>
      </c>
      <c r="D202" s="9">
        <v>78441</v>
      </c>
      <c r="E202" s="9">
        <v>71851</v>
      </c>
      <c r="F202" s="10">
        <f t="shared" si="10"/>
        <v>9.1717582218758267</v>
      </c>
      <c r="G202" s="8" t="s">
        <v>84</v>
      </c>
    </row>
    <row r="203" spans="1:7" ht="37.799999999999997" x14ac:dyDescent="0.3">
      <c r="A203" s="25" t="s">
        <v>83</v>
      </c>
      <c r="B203" s="11" t="s">
        <v>417</v>
      </c>
      <c r="C203" s="12" t="s">
        <v>133</v>
      </c>
      <c r="D203" s="9">
        <v>378069</v>
      </c>
      <c r="E203" s="9">
        <v>314068</v>
      </c>
      <c r="F203" s="10">
        <f t="shared" si="10"/>
        <v>20.378070990995582</v>
      </c>
      <c r="G203" s="8" t="s">
        <v>90</v>
      </c>
    </row>
    <row r="204" spans="1:7" ht="25.2" x14ac:dyDescent="0.3">
      <c r="A204" s="25" t="s">
        <v>83</v>
      </c>
      <c r="B204" s="11" t="s">
        <v>419</v>
      </c>
      <c r="C204" s="12" t="s">
        <v>133</v>
      </c>
      <c r="D204" s="9">
        <v>29440</v>
      </c>
      <c r="E204" s="9">
        <v>20098</v>
      </c>
      <c r="F204" s="10">
        <f t="shared" si="10"/>
        <v>46.482237038511293</v>
      </c>
      <c r="G204" s="8" t="s">
        <v>91</v>
      </c>
    </row>
    <row r="205" spans="1:7" ht="25.2" x14ac:dyDescent="0.3">
      <c r="A205" s="25" t="s">
        <v>83</v>
      </c>
      <c r="B205" s="11" t="s">
        <v>425</v>
      </c>
      <c r="C205" s="12" t="s">
        <v>183</v>
      </c>
      <c r="D205" s="9">
        <v>10253</v>
      </c>
      <c r="E205" s="9">
        <v>9340</v>
      </c>
      <c r="F205" s="10">
        <f t="shared" si="10"/>
        <v>9.7751605995717341</v>
      </c>
      <c r="G205" s="8" t="s">
        <v>16</v>
      </c>
    </row>
    <row r="206" spans="1:7" ht="37.799999999999997" x14ac:dyDescent="0.3">
      <c r="A206" s="25" t="s">
        <v>83</v>
      </c>
      <c r="B206" s="11" t="s">
        <v>426</v>
      </c>
      <c r="C206" s="12" t="s">
        <v>183</v>
      </c>
      <c r="D206" s="9">
        <v>46322</v>
      </c>
      <c r="E206" s="9">
        <v>37609</v>
      </c>
      <c r="F206" s="10">
        <f t="shared" si="10"/>
        <v>23.167326969608336</v>
      </c>
      <c r="G206" s="8" t="s">
        <v>16</v>
      </c>
    </row>
    <row r="207" spans="1:7" ht="25.2" x14ac:dyDescent="0.3">
      <c r="A207" s="25" t="s">
        <v>83</v>
      </c>
      <c r="B207" s="11" t="s">
        <v>427</v>
      </c>
      <c r="C207" s="12" t="s">
        <v>183</v>
      </c>
      <c r="D207" s="9">
        <v>140500</v>
      </c>
      <c r="E207" s="9">
        <v>135000</v>
      </c>
      <c r="F207" s="10">
        <f t="shared" si="10"/>
        <v>4.0740740740740744</v>
      </c>
      <c r="G207" s="8" t="s">
        <v>92</v>
      </c>
    </row>
    <row r="208" spans="1:7" ht="25.2" x14ac:dyDescent="0.3">
      <c r="A208" s="25" t="s">
        <v>83</v>
      </c>
      <c r="B208" s="11" t="s">
        <v>437</v>
      </c>
      <c r="C208" s="12" t="s">
        <v>183</v>
      </c>
      <c r="D208" s="9">
        <v>225700</v>
      </c>
      <c r="E208" s="9">
        <v>225000</v>
      </c>
      <c r="F208" s="10">
        <f t="shared" si="10"/>
        <v>0.31111111111111112</v>
      </c>
      <c r="G208" s="8" t="s">
        <v>16</v>
      </c>
    </row>
    <row r="209" spans="1:7" ht="25.2" x14ac:dyDescent="0.3">
      <c r="A209" s="25" t="s">
        <v>83</v>
      </c>
      <c r="B209" s="11" t="s">
        <v>428</v>
      </c>
      <c r="C209" s="12" t="s">
        <v>183</v>
      </c>
      <c r="D209" s="9">
        <v>158100</v>
      </c>
      <c r="E209" s="9">
        <v>158000</v>
      </c>
      <c r="F209" s="10">
        <f t="shared" si="10"/>
        <v>6.3291139240506333E-2</v>
      </c>
      <c r="G209" s="8" t="s">
        <v>93</v>
      </c>
    </row>
    <row r="210" spans="1:7" ht="25.2" x14ac:dyDescent="0.3">
      <c r="A210" s="25" t="s">
        <v>83</v>
      </c>
      <c r="B210" s="11" t="s">
        <v>430</v>
      </c>
      <c r="C210" s="12" t="s">
        <v>183</v>
      </c>
      <c r="D210" s="9">
        <v>255000</v>
      </c>
      <c r="E210" s="9">
        <v>250000</v>
      </c>
      <c r="F210" s="10">
        <f t="shared" si="10"/>
        <v>2</v>
      </c>
      <c r="G210" s="8" t="s">
        <v>13</v>
      </c>
    </row>
    <row r="211" spans="1:7" ht="25.2" x14ac:dyDescent="0.3">
      <c r="A211" s="25" t="s">
        <v>83</v>
      </c>
      <c r="B211" s="11" t="s">
        <v>431</v>
      </c>
      <c r="C211" s="12" t="s">
        <v>183</v>
      </c>
      <c r="D211" s="9">
        <v>288701</v>
      </c>
      <c r="E211" s="9">
        <v>206369</v>
      </c>
      <c r="F211" s="10">
        <f t="shared" si="10"/>
        <v>39.89552694445387</v>
      </c>
      <c r="G211" s="8" t="s">
        <v>27</v>
      </c>
    </row>
    <row r="212" spans="1:7" ht="37.799999999999997" x14ac:dyDescent="0.3">
      <c r="A212" s="25" t="s">
        <v>83</v>
      </c>
      <c r="B212" s="11" t="s">
        <v>433</v>
      </c>
      <c r="C212" s="12" t="s">
        <v>183</v>
      </c>
      <c r="D212" s="9">
        <v>36328</v>
      </c>
      <c r="E212" s="9">
        <v>38739</v>
      </c>
      <c r="F212" s="10">
        <f t="shared" si="10"/>
        <v>-6.2237022122408936</v>
      </c>
      <c r="G212" s="8" t="s">
        <v>16</v>
      </c>
    </row>
    <row r="213" spans="1:7" ht="25.2" x14ac:dyDescent="0.3">
      <c r="A213" s="25" t="s">
        <v>83</v>
      </c>
      <c r="B213" s="11" t="s">
        <v>434</v>
      </c>
      <c r="C213" s="12" t="s">
        <v>183</v>
      </c>
      <c r="D213" s="9">
        <v>162292</v>
      </c>
      <c r="E213" s="9">
        <v>134125</v>
      </c>
      <c r="F213" s="10">
        <f t="shared" si="10"/>
        <v>21.000559179869523</v>
      </c>
      <c r="G213" s="8" t="s">
        <v>16</v>
      </c>
    </row>
    <row r="214" spans="1:7" ht="25.2" x14ac:dyDescent="0.3">
      <c r="A214" s="25" t="s">
        <v>83</v>
      </c>
      <c r="B214" s="11" t="s">
        <v>429</v>
      </c>
      <c r="C214" s="12" t="s">
        <v>183</v>
      </c>
      <c r="D214" s="9">
        <v>69097</v>
      </c>
      <c r="E214" s="9">
        <v>82171</v>
      </c>
      <c r="F214" s="10">
        <f t="shared" si="10"/>
        <v>-15.910722761071424</v>
      </c>
      <c r="G214" s="8" t="s">
        <v>13</v>
      </c>
    </row>
    <row r="215" spans="1:7" ht="25.2" x14ac:dyDescent="0.3">
      <c r="A215" s="25" t="s">
        <v>83</v>
      </c>
      <c r="B215" s="11" t="s">
        <v>435</v>
      </c>
      <c r="C215" s="12" t="s">
        <v>183</v>
      </c>
      <c r="D215" s="9">
        <v>72800</v>
      </c>
      <c r="E215" s="9">
        <v>72000</v>
      </c>
      <c r="F215" s="10">
        <f t="shared" si="10"/>
        <v>1.1111111111111112</v>
      </c>
      <c r="G215" s="8" t="s">
        <v>13</v>
      </c>
    </row>
    <row r="216" spans="1:7" ht="25.2" x14ac:dyDescent="0.3">
      <c r="A216" s="25" t="s">
        <v>83</v>
      </c>
      <c r="B216" s="11" t="s">
        <v>436</v>
      </c>
      <c r="C216" s="12" t="s">
        <v>183</v>
      </c>
      <c r="D216" s="9">
        <v>71400</v>
      </c>
      <c r="E216" s="9">
        <v>71000</v>
      </c>
      <c r="F216" s="10">
        <f t="shared" si="10"/>
        <v>0.56338028169014087</v>
      </c>
      <c r="G216" s="8" t="s">
        <v>94</v>
      </c>
    </row>
    <row r="217" spans="1:7" ht="37.799999999999997" x14ac:dyDescent="0.3">
      <c r="A217" s="25" t="s">
        <v>83</v>
      </c>
      <c r="B217" s="11" t="s">
        <v>406</v>
      </c>
      <c r="C217" s="12" t="s">
        <v>216</v>
      </c>
      <c r="D217" s="9">
        <v>119253</v>
      </c>
      <c r="E217" s="9">
        <v>148802</v>
      </c>
      <c r="F217" s="10">
        <f t="shared" si="10"/>
        <v>-19.857932017042781</v>
      </c>
      <c r="G217" s="8" t="s">
        <v>95</v>
      </c>
    </row>
    <row r="218" spans="1:7" ht="25.2" x14ac:dyDescent="0.3">
      <c r="A218" s="25" t="s">
        <v>83</v>
      </c>
      <c r="B218" s="11" t="s">
        <v>473</v>
      </c>
      <c r="C218" s="12" t="s">
        <v>188</v>
      </c>
      <c r="D218" s="9">
        <v>463</v>
      </c>
      <c r="E218" s="9">
        <v>1051</v>
      </c>
      <c r="F218" s="10">
        <f t="shared" si="10"/>
        <v>-55.94671741198858</v>
      </c>
      <c r="G218" s="8" t="s">
        <v>16</v>
      </c>
    </row>
    <row r="219" spans="1:7" ht="25.2" x14ac:dyDescent="0.3">
      <c r="A219" s="25" t="s">
        <v>83</v>
      </c>
      <c r="B219" s="11" t="s">
        <v>474</v>
      </c>
      <c r="C219" s="12" t="s">
        <v>188</v>
      </c>
      <c r="D219" s="9">
        <v>75703</v>
      </c>
      <c r="E219" s="9">
        <v>77211</v>
      </c>
      <c r="F219" s="10">
        <f t="shared" si="10"/>
        <v>-1.9530895856807968</v>
      </c>
      <c r="G219" s="8" t="s">
        <v>16</v>
      </c>
    </row>
    <row r="220" spans="1:7" ht="25.2" x14ac:dyDescent="0.3">
      <c r="A220" s="25" t="s">
        <v>83</v>
      </c>
      <c r="B220" s="11" t="s">
        <v>475</v>
      </c>
      <c r="C220" s="12" t="s">
        <v>188</v>
      </c>
      <c r="D220" s="9">
        <v>40627</v>
      </c>
      <c r="E220" s="9">
        <v>65624</v>
      </c>
      <c r="F220" s="10">
        <f t="shared" si="10"/>
        <v>-38.091247104717787</v>
      </c>
      <c r="G220" s="8" t="s">
        <v>16</v>
      </c>
    </row>
    <row r="221" spans="1:7" ht="25.2" x14ac:dyDescent="0.3">
      <c r="A221" s="25" t="s">
        <v>83</v>
      </c>
      <c r="B221" s="11" t="s">
        <v>438</v>
      </c>
      <c r="C221" s="12" t="s">
        <v>281</v>
      </c>
      <c r="D221" s="9">
        <v>175947</v>
      </c>
      <c r="E221" s="9">
        <v>113173</v>
      </c>
      <c r="F221" s="10">
        <f t="shared" si="10"/>
        <v>55.467293435713458</v>
      </c>
      <c r="G221" s="8" t="s">
        <v>96</v>
      </c>
    </row>
    <row r="222" spans="1:7" ht="25.2" x14ac:dyDescent="0.3">
      <c r="A222" s="25" t="s">
        <v>83</v>
      </c>
      <c r="B222" s="11" t="s">
        <v>439</v>
      </c>
      <c r="C222" s="12" t="s">
        <v>281</v>
      </c>
      <c r="D222" s="9">
        <v>51037</v>
      </c>
      <c r="E222" s="9">
        <v>95802</v>
      </c>
      <c r="F222" s="10">
        <f t="shared" si="10"/>
        <v>-46.726581908519655</v>
      </c>
      <c r="G222" s="8" t="s">
        <v>97</v>
      </c>
    </row>
    <row r="223" spans="1:7" ht="25.2" x14ac:dyDescent="0.3">
      <c r="A223" s="25" t="s">
        <v>83</v>
      </c>
      <c r="B223" s="11" t="s">
        <v>440</v>
      </c>
      <c r="C223" s="12" t="s">
        <v>281</v>
      </c>
      <c r="D223" s="9">
        <v>22248</v>
      </c>
      <c r="E223" s="9">
        <v>18599</v>
      </c>
      <c r="F223" s="10">
        <f t="shared" si="10"/>
        <v>19.619334372815743</v>
      </c>
      <c r="G223" s="8" t="s">
        <v>35</v>
      </c>
    </row>
    <row r="224" spans="1:7" ht="37.799999999999997" x14ac:dyDescent="0.3">
      <c r="A224" s="25" t="s">
        <v>83</v>
      </c>
      <c r="B224" s="11" t="s">
        <v>441</v>
      </c>
      <c r="C224" s="12" t="s">
        <v>150</v>
      </c>
      <c r="D224" s="9">
        <v>4048</v>
      </c>
      <c r="E224" s="9">
        <v>5353</v>
      </c>
      <c r="F224" s="10">
        <f t="shared" si="10"/>
        <v>-24.378852979637585</v>
      </c>
      <c r="G224" s="8" t="s">
        <v>16</v>
      </c>
    </row>
    <row r="225" spans="1:7" ht="37.799999999999997" x14ac:dyDescent="0.3">
      <c r="A225" s="25" t="s">
        <v>83</v>
      </c>
      <c r="B225" s="18" t="s">
        <v>442</v>
      </c>
      <c r="C225" s="12" t="s">
        <v>154</v>
      </c>
      <c r="D225" s="9">
        <v>214186</v>
      </c>
      <c r="E225" s="9">
        <v>245168</v>
      </c>
      <c r="F225" s="10">
        <f t="shared" si="10"/>
        <v>-12.637048880767473</v>
      </c>
      <c r="G225" s="8" t="s">
        <v>16</v>
      </c>
    </row>
    <row r="226" spans="1:7" ht="37.799999999999997" x14ac:dyDescent="0.3">
      <c r="A226" s="25" t="s">
        <v>83</v>
      </c>
      <c r="B226" s="11" t="s">
        <v>444</v>
      </c>
      <c r="C226" s="12" t="s">
        <v>154</v>
      </c>
      <c r="D226" s="9">
        <v>251408</v>
      </c>
      <c r="E226" s="9">
        <v>176949</v>
      </c>
      <c r="F226" s="10">
        <f t="shared" si="10"/>
        <v>42.079356198678717</v>
      </c>
      <c r="G226" s="8" t="s">
        <v>62</v>
      </c>
    </row>
    <row r="227" spans="1:7" ht="37.799999999999997" x14ac:dyDescent="0.3">
      <c r="A227" s="25" t="s">
        <v>83</v>
      </c>
      <c r="B227" s="11" t="s">
        <v>445</v>
      </c>
      <c r="C227" s="12" t="s">
        <v>154</v>
      </c>
      <c r="D227" s="9">
        <v>63599</v>
      </c>
      <c r="E227" s="9">
        <v>49740</v>
      </c>
      <c r="F227" s="10">
        <f t="shared" si="10"/>
        <v>27.862887012464814</v>
      </c>
      <c r="G227" s="8" t="s">
        <v>16</v>
      </c>
    </row>
    <row r="228" spans="1:7" ht="37.799999999999997" x14ac:dyDescent="0.3">
      <c r="A228" s="25" t="s">
        <v>83</v>
      </c>
      <c r="B228" s="11" t="s">
        <v>446</v>
      </c>
      <c r="C228" s="12" t="s">
        <v>154</v>
      </c>
      <c r="D228" s="9">
        <v>796897</v>
      </c>
      <c r="E228" s="9">
        <v>0</v>
      </c>
      <c r="F228" s="10" t="str">
        <f t="shared" si="10"/>
        <v>-</v>
      </c>
      <c r="G228" s="8" t="s">
        <v>89</v>
      </c>
    </row>
    <row r="229" spans="1:7" ht="37.799999999999997" x14ac:dyDescent="0.3">
      <c r="A229" s="25" t="s">
        <v>83</v>
      </c>
      <c r="B229" s="11" t="s">
        <v>447</v>
      </c>
      <c r="C229" s="12" t="s">
        <v>154</v>
      </c>
      <c r="D229" s="9">
        <v>183210</v>
      </c>
      <c r="E229" s="9">
        <v>118739</v>
      </c>
      <c r="F229" s="10">
        <f t="shared" si="10"/>
        <v>54.296397982128873</v>
      </c>
      <c r="G229" s="8" t="s">
        <v>98</v>
      </c>
    </row>
    <row r="230" spans="1:7" ht="37.799999999999997" x14ac:dyDescent="0.3">
      <c r="A230" s="25" t="s">
        <v>83</v>
      </c>
      <c r="B230" s="11" t="s">
        <v>448</v>
      </c>
      <c r="C230" s="12" t="s">
        <v>154</v>
      </c>
      <c r="D230" s="9">
        <v>52079</v>
      </c>
      <c r="E230" s="9">
        <v>52079</v>
      </c>
      <c r="F230" s="10">
        <f t="shared" si="10"/>
        <v>0</v>
      </c>
      <c r="G230" s="8" t="s">
        <v>99</v>
      </c>
    </row>
    <row r="231" spans="1:7" ht="37.799999999999997" x14ac:dyDescent="0.3">
      <c r="A231" s="25" t="s">
        <v>83</v>
      </c>
      <c r="B231" s="11" t="s">
        <v>449</v>
      </c>
      <c r="C231" s="12" t="s">
        <v>154</v>
      </c>
      <c r="D231" s="9">
        <v>98687</v>
      </c>
      <c r="E231" s="9">
        <v>88649</v>
      </c>
      <c r="F231" s="10">
        <f t="shared" si="10"/>
        <v>11.32330877956886</v>
      </c>
      <c r="G231" s="8" t="s">
        <v>33</v>
      </c>
    </row>
    <row r="232" spans="1:7" ht="37.799999999999997" x14ac:dyDescent="0.3">
      <c r="A232" s="25" t="s">
        <v>83</v>
      </c>
      <c r="B232" s="11" t="s">
        <v>450</v>
      </c>
      <c r="C232" s="12" t="s">
        <v>154</v>
      </c>
      <c r="D232" s="9">
        <v>491967</v>
      </c>
      <c r="E232" s="9">
        <v>420840</v>
      </c>
      <c r="F232" s="10">
        <f t="shared" si="10"/>
        <v>16.901197604790418</v>
      </c>
      <c r="G232" s="8" t="s">
        <v>33</v>
      </c>
    </row>
    <row r="233" spans="1:7" ht="37.799999999999997" x14ac:dyDescent="0.3">
      <c r="A233" s="25" t="s">
        <v>83</v>
      </c>
      <c r="B233" s="11" t="s">
        <v>451</v>
      </c>
      <c r="C233" s="12" t="s">
        <v>154</v>
      </c>
      <c r="D233" s="9">
        <v>827048</v>
      </c>
      <c r="E233" s="9">
        <v>845286</v>
      </c>
      <c r="F233" s="10">
        <f t="shared" si="10"/>
        <v>-2.1576129262758403</v>
      </c>
      <c r="G233" s="8" t="s">
        <v>33</v>
      </c>
    </row>
    <row r="234" spans="1:7" ht="37.799999999999997" x14ac:dyDescent="0.3">
      <c r="A234" s="25" t="s">
        <v>83</v>
      </c>
      <c r="B234" s="11" t="s">
        <v>453</v>
      </c>
      <c r="C234" s="12" t="s">
        <v>145</v>
      </c>
      <c r="D234" s="9">
        <v>9526</v>
      </c>
      <c r="E234" s="9">
        <v>10301</v>
      </c>
      <c r="F234" s="10">
        <f t="shared" si="10"/>
        <v>-7.5235414037472097</v>
      </c>
      <c r="G234" s="8" t="s">
        <v>16</v>
      </c>
    </row>
    <row r="235" spans="1:7" ht="37.799999999999997" x14ac:dyDescent="0.3">
      <c r="A235" s="25" t="s">
        <v>83</v>
      </c>
      <c r="B235" s="11" t="s">
        <v>454</v>
      </c>
      <c r="C235" s="12" t="s">
        <v>145</v>
      </c>
      <c r="D235" s="9">
        <v>115898</v>
      </c>
      <c r="E235" s="9">
        <v>138642</v>
      </c>
      <c r="F235" s="10">
        <f t="shared" si="10"/>
        <v>-16.404841245798533</v>
      </c>
      <c r="G235" s="8" t="s">
        <v>16</v>
      </c>
    </row>
    <row r="236" spans="1:7" ht="37.799999999999997" x14ac:dyDescent="0.3">
      <c r="A236" s="25" t="s">
        <v>83</v>
      </c>
      <c r="B236" s="11" t="s">
        <v>452</v>
      </c>
      <c r="C236" s="12" t="s">
        <v>154</v>
      </c>
      <c r="D236" s="9">
        <v>38369</v>
      </c>
      <c r="E236" s="9">
        <v>36177</v>
      </c>
      <c r="F236" s="10">
        <f t="shared" si="10"/>
        <v>6.0590983221383752</v>
      </c>
      <c r="G236" s="8" t="s">
        <v>16</v>
      </c>
    </row>
    <row r="237" spans="1:7" ht="37.799999999999997" x14ac:dyDescent="0.3">
      <c r="A237" s="25" t="s">
        <v>83</v>
      </c>
      <c r="B237" s="11" t="s">
        <v>455</v>
      </c>
      <c r="C237" s="12" t="s">
        <v>145</v>
      </c>
      <c r="D237" s="9">
        <v>5413</v>
      </c>
      <c r="E237" s="9">
        <v>4817</v>
      </c>
      <c r="F237" s="10">
        <f t="shared" si="10"/>
        <v>12.372846169815238</v>
      </c>
      <c r="G237" s="8" t="s">
        <v>16</v>
      </c>
    </row>
    <row r="238" spans="1:7" ht="37.799999999999997" x14ac:dyDescent="0.3">
      <c r="A238" s="25" t="s">
        <v>83</v>
      </c>
      <c r="B238" s="11" t="s">
        <v>456</v>
      </c>
      <c r="C238" s="12" t="s">
        <v>145</v>
      </c>
      <c r="D238" s="9">
        <v>0</v>
      </c>
      <c r="E238" s="9">
        <v>5187</v>
      </c>
      <c r="F238" s="10">
        <f t="shared" si="10"/>
        <v>-100</v>
      </c>
      <c r="G238" s="8" t="s">
        <v>16</v>
      </c>
    </row>
    <row r="239" spans="1:7" ht="37.799999999999997" x14ac:dyDescent="0.3">
      <c r="A239" s="25" t="s">
        <v>83</v>
      </c>
      <c r="B239" s="11" t="s">
        <v>457</v>
      </c>
      <c r="C239" s="12" t="s">
        <v>145</v>
      </c>
      <c r="D239" s="9">
        <v>17005</v>
      </c>
      <c r="E239" s="9">
        <v>21223</v>
      </c>
      <c r="F239" s="10">
        <f t="shared" si="10"/>
        <v>-19.874664279319607</v>
      </c>
      <c r="G239" s="8" t="s">
        <v>16</v>
      </c>
    </row>
    <row r="240" spans="1:7" ht="25.2" x14ac:dyDescent="0.3">
      <c r="A240" s="25" t="s">
        <v>83</v>
      </c>
      <c r="B240" s="11" t="s">
        <v>459</v>
      </c>
      <c r="C240" s="12" t="s">
        <v>237</v>
      </c>
      <c r="D240" s="9">
        <v>27927</v>
      </c>
      <c r="E240" s="9">
        <v>23659</v>
      </c>
      <c r="F240" s="10">
        <f t="shared" si="10"/>
        <v>18.039646646096621</v>
      </c>
      <c r="G240" s="8" t="s">
        <v>16</v>
      </c>
    </row>
    <row r="241" spans="1:7" ht="25.2" x14ac:dyDescent="0.3">
      <c r="A241" s="25" t="s">
        <v>83</v>
      </c>
      <c r="B241" s="11" t="s">
        <v>460</v>
      </c>
      <c r="C241" s="12" t="s">
        <v>237</v>
      </c>
      <c r="D241" s="9">
        <v>7287</v>
      </c>
      <c r="E241" s="9">
        <v>7871</v>
      </c>
      <c r="F241" s="10">
        <f t="shared" si="10"/>
        <v>-7.4196417227798257</v>
      </c>
      <c r="G241" s="8" t="s">
        <v>100</v>
      </c>
    </row>
    <row r="242" spans="1:7" ht="25.2" x14ac:dyDescent="0.3">
      <c r="A242" s="25" t="s">
        <v>83</v>
      </c>
      <c r="B242" s="11" t="s">
        <v>461</v>
      </c>
      <c r="C242" s="12" t="s">
        <v>237</v>
      </c>
      <c r="D242" s="9">
        <v>82390</v>
      </c>
      <c r="E242" s="9">
        <v>37367</v>
      </c>
      <c r="F242" s="10">
        <f t="shared" si="10"/>
        <v>120.48866647041507</v>
      </c>
      <c r="G242" s="8" t="s">
        <v>16</v>
      </c>
    </row>
    <row r="243" spans="1:7" ht="37.799999999999997" x14ac:dyDescent="0.3">
      <c r="A243" s="25" t="s">
        <v>83</v>
      </c>
      <c r="B243" s="11" t="s">
        <v>462</v>
      </c>
      <c r="C243" s="12" t="s">
        <v>256</v>
      </c>
      <c r="D243" s="9">
        <v>53250</v>
      </c>
      <c r="E243" s="9">
        <v>56380</v>
      </c>
      <c r="F243" s="10">
        <f t="shared" si="10"/>
        <v>-5.5516140475345868</v>
      </c>
      <c r="G243" s="8" t="s">
        <v>16</v>
      </c>
    </row>
    <row r="244" spans="1:7" ht="37.799999999999997" x14ac:dyDescent="0.3">
      <c r="A244" s="25" t="s">
        <v>83</v>
      </c>
      <c r="B244" s="11" t="s">
        <v>463</v>
      </c>
      <c r="C244" s="12" t="s">
        <v>256</v>
      </c>
      <c r="D244" s="9">
        <v>30445</v>
      </c>
      <c r="E244" s="9">
        <v>42226</v>
      </c>
      <c r="F244" s="10">
        <f t="shared" si="10"/>
        <v>-27.89987211670535</v>
      </c>
      <c r="G244" s="8" t="s">
        <v>101</v>
      </c>
    </row>
    <row r="245" spans="1:7" ht="37.799999999999997" x14ac:dyDescent="0.3">
      <c r="A245" s="25" t="s">
        <v>83</v>
      </c>
      <c r="B245" s="11" t="s">
        <v>464</v>
      </c>
      <c r="C245" s="12" t="s">
        <v>256</v>
      </c>
      <c r="D245" s="9">
        <v>398120</v>
      </c>
      <c r="E245" s="9">
        <v>405760</v>
      </c>
      <c r="F245" s="10">
        <f t="shared" si="10"/>
        <v>-1.8828864353312305</v>
      </c>
      <c r="G245" s="8" t="s">
        <v>13</v>
      </c>
    </row>
    <row r="246" spans="1:7" ht="37.799999999999997" x14ac:dyDescent="0.3">
      <c r="A246" s="25" t="s">
        <v>83</v>
      </c>
      <c r="B246" s="11" t="s">
        <v>465</v>
      </c>
      <c r="C246" s="12" t="s">
        <v>256</v>
      </c>
      <c r="D246" s="9">
        <v>158557</v>
      </c>
      <c r="E246" s="9">
        <v>126540</v>
      </c>
      <c r="F246" s="10">
        <f t="shared" si="10"/>
        <v>25.301880828196616</v>
      </c>
      <c r="G246" s="8" t="s">
        <v>16</v>
      </c>
    </row>
    <row r="247" spans="1:7" ht="37.799999999999997" x14ac:dyDescent="0.3">
      <c r="A247" s="25" t="s">
        <v>83</v>
      </c>
      <c r="B247" s="11" t="s">
        <v>466</v>
      </c>
      <c r="C247" s="12" t="s">
        <v>256</v>
      </c>
      <c r="D247" s="9">
        <v>37310</v>
      </c>
      <c r="E247" s="9">
        <v>54725</v>
      </c>
      <c r="F247" s="10">
        <f t="shared" si="10"/>
        <v>-31.822750114207398</v>
      </c>
      <c r="G247" s="8" t="s">
        <v>14</v>
      </c>
    </row>
    <row r="248" spans="1:7" ht="37.799999999999997" x14ac:dyDescent="0.3">
      <c r="A248" s="25" t="s">
        <v>83</v>
      </c>
      <c r="B248" s="11" t="s">
        <v>467</v>
      </c>
      <c r="C248" s="12" t="s">
        <v>256</v>
      </c>
      <c r="D248" s="9">
        <v>18527</v>
      </c>
      <c r="E248" s="9">
        <v>24765</v>
      </c>
      <c r="F248" s="10">
        <f t="shared" si="10"/>
        <v>-25.188774480113064</v>
      </c>
      <c r="G248" s="8" t="s">
        <v>13</v>
      </c>
    </row>
    <row r="249" spans="1:7" ht="37.799999999999997" x14ac:dyDescent="0.3">
      <c r="A249" s="25" t="s">
        <v>83</v>
      </c>
      <c r="B249" s="11" t="s">
        <v>468</v>
      </c>
      <c r="C249" s="12" t="s">
        <v>256</v>
      </c>
      <c r="D249" s="9">
        <v>213747</v>
      </c>
      <c r="E249" s="9">
        <v>205901</v>
      </c>
      <c r="F249" s="10">
        <f t="shared" si="10"/>
        <v>3.8105691570220639</v>
      </c>
      <c r="G249" s="8" t="s">
        <v>84</v>
      </c>
    </row>
    <row r="250" spans="1:7" ht="37.799999999999997" x14ac:dyDescent="0.3">
      <c r="A250" s="25" t="s">
        <v>83</v>
      </c>
      <c r="B250" s="11" t="s">
        <v>469</v>
      </c>
      <c r="C250" s="12" t="s">
        <v>256</v>
      </c>
      <c r="D250" s="9">
        <v>58576</v>
      </c>
      <c r="E250" s="9">
        <v>69206</v>
      </c>
      <c r="F250" s="10">
        <f t="shared" si="10"/>
        <v>-15.359939889604949</v>
      </c>
      <c r="G250" s="8" t="s">
        <v>102</v>
      </c>
    </row>
    <row r="251" spans="1:7" ht="37.799999999999997" x14ac:dyDescent="0.3">
      <c r="A251" s="25" t="s">
        <v>83</v>
      </c>
      <c r="B251" s="11" t="s">
        <v>472</v>
      </c>
      <c r="C251" s="12" t="s">
        <v>256</v>
      </c>
      <c r="D251" s="9">
        <v>610532</v>
      </c>
      <c r="E251" s="9">
        <v>194192</v>
      </c>
      <c r="F251" s="10">
        <f t="shared" si="10"/>
        <v>214.39606162972726</v>
      </c>
      <c r="G251" s="8" t="s">
        <v>103</v>
      </c>
    </row>
    <row r="252" spans="1:7" ht="37.799999999999997" x14ac:dyDescent="0.3">
      <c r="A252" s="25" t="s">
        <v>83</v>
      </c>
      <c r="B252" s="11" t="s">
        <v>478</v>
      </c>
      <c r="C252" s="12" t="s">
        <v>202</v>
      </c>
      <c r="D252" s="9">
        <v>11253</v>
      </c>
      <c r="E252" s="9">
        <v>12143</v>
      </c>
      <c r="F252" s="10">
        <f t="shared" si="10"/>
        <v>-7.3293255373466186</v>
      </c>
      <c r="G252" s="8" t="s">
        <v>104</v>
      </c>
    </row>
    <row r="253" spans="1:7" ht="37.799999999999997" x14ac:dyDescent="0.3">
      <c r="A253" s="25" t="s">
        <v>83</v>
      </c>
      <c r="B253" s="11" t="s">
        <v>479</v>
      </c>
      <c r="C253" s="12" t="s">
        <v>202</v>
      </c>
      <c r="D253" s="9">
        <v>580</v>
      </c>
      <c r="E253" s="9">
        <v>1657</v>
      </c>
      <c r="F253" s="10">
        <f t="shared" si="10"/>
        <v>-64.996982498491249</v>
      </c>
      <c r="G253" s="8" t="s">
        <v>16</v>
      </c>
    </row>
    <row r="254" spans="1:7" ht="37.799999999999997" x14ac:dyDescent="0.3">
      <c r="A254" s="25" t="s">
        <v>83</v>
      </c>
      <c r="B254" s="11" t="s">
        <v>480</v>
      </c>
      <c r="C254" s="12" t="s">
        <v>202</v>
      </c>
      <c r="D254" s="9">
        <v>15469</v>
      </c>
      <c r="E254" s="9">
        <v>14777</v>
      </c>
      <c r="F254" s="10">
        <f t="shared" si="10"/>
        <v>4.6829532381403531</v>
      </c>
      <c r="G254" s="8" t="s">
        <v>104</v>
      </c>
    </row>
    <row r="255" spans="1:7" ht="37.799999999999997" x14ac:dyDescent="0.3">
      <c r="A255" s="25" t="s">
        <v>83</v>
      </c>
      <c r="B255" s="11" t="s">
        <v>476</v>
      </c>
      <c r="C255" s="12" t="s">
        <v>143</v>
      </c>
      <c r="D255" s="9">
        <v>11776</v>
      </c>
      <c r="E255" s="9">
        <v>11886</v>
      </c>
      <c r="F255" s="10">
        <f t="shared" si="10"/>
        <v>-0.9254585226316675</v>
      </c>
      <c r="G255" s="8" t="s">
        <v>13</v>
      </c>
    </row>
    <row r="256" spans="1:7" ht="37.799999999999997" x14ac:dyDescent="0.3">
      <c r="A256" s="25" t="s">
        <v>83</v>
      </c>
      <c r="B256" s="11" t="s">
        <v>477</v>
      </c>
      <c r="C256" s="12" t="s">
        <v>143</v>
      </c>
      <c r="D256" s="9">
        <v>3656</v>
      </c>
      <c r="E256" s="9">
        <v>7386</v>
      </c>
      <c r="F256" s="10">
        <f t="shared" si="10"/>
        <v>-50.500947738965607</v>
      </c>
      <c r="G256" s="8" t="s">
        <v>16</v>
      </c>
    </row>
    <row r="257" spans="1:7" ht="37.799999999999997" x14ac:dyDescent="0.3">
      <c r="A257" s="25" t="s">
        <v>83</v>
      </c>
      <c r="B257" s="11" t="s">
        <v>471</v>
      </c>
      <c r="C257" s="12" t="s">
        <v>256</v>
      </c>
      <c r="D257" s="9">
        <v>139164</v>
      </c>
      <c r="E257" s="9">
        <v>192700</v>
      </c>
      <c r="F257" s="10">
        <f t="shared" si="10"/>
        <v>-27.782044628956925</v>
      </c>
      <c r="G257" s="8" t="s">
        <v>84</v>
      </c>
    </row>
    <row r="258" spans="1:7" ht="37.799999999999997" x14ac:dyDescent="0.3">
      <c r="A258" s="25" t="s">
        <v>83</v>
      </c>
      <c r="B258" s="11" t="s">
        <v>481</v>
      </c>
      <c r="C258" s="12" t="s">
        <v>172</v>
      </c>
      <c r="D258" s="9">
        <v>41587</v>
      </c>
      <c r="E258" s="9">
        <v>46577</v>
      </c>
      <c r="F258" s="10">
        <f t="shared" si="10"/>
        <v>-10.713442256907916</v>
      </c>
      <c r="G258" s="8" t="s">
        <v>23</v>
      </c>
    </row>
    <row r="259" spans="1:7" ht="25.2" x14ac:dyDescent="0.3">
      <c r="A259" s="25" t="s">
        <v>83</v>
      </c>
      <c r="B259" s="11" t="s">
        <v>458</v>
      </c>
      <c r="C259" s="12" t="s">
        <v>291</v>
      </c>
      <c r="D259" s="9">
        <v>0</v>
      </c>
      <c r="E259" s="9">
        <v>26876</v>
      </c>
      <c r="F259" s="10">
        <f t="shared" ref="F259:F322" si="11">IF(E259&lt;&gt;0,(D259-E259)/E259*100,"-")</f>
        <v>-100</v>
      </c>
      <c r="G259" s="8" t="s">
        <v>13</v>
      </c>
    </row>
    <row r="260" spans="1:7" ht="25.2" x14ac:dyDescent="0.3">
      <c r="A260" s="25" t="s">
        <v>83</v>
      </c>
      <c r="B260" s="11" t="s">
        <v>432</v>
      </c>
      <c r="C260" s="12" t="s">
        <v>183</v>
      </c>
      <c r="D260" s="9">
        <v>485300</v>
      </c>
      <c r="E260" s="9">
        <v>485000</v>
      </c>
      <c r="F260" s="10">
        <f t="shared" si="11"/>
        <v>6.1855670103092779E-2</v>
      </c>
      <c r="G260" s="8" t="s">
        <v>105</v>
      </c>
    </row>
    <row r="261" spans="1:7" ht="37.799999999999997" x14ac:dyDescent="0.3">
      <c r="A261" s="25" t="s">
        <v>83</v>
      </c>
      <c r="B261" s="11" t="s">
        <v>470</v>
      </c>
      <c r="C261" s="12" t="s">
        <v>256</v>
      </c>
      <c r="D261" s="9">
        <v>8567</v>
      </c>
      <c r="E261" s="9">
        <v>4618</v>
      </c>
      <c r="F261" s="10">
        <f t="shared" si="11"/>
        <v>85.513209181463836</v>
      </c>
      <c r="G261" s="8" t="s">
        <v>16</v>
      </c>
    </row>
    <row r="262" spans="1:7" ht="37.799999999999997" x14ac:dyDescent="0.3">
      <c r="A262" s="25" t="s">
        <v>83</v>
      </c>
      <c r="B262" s="11" t="s">
        <v>443</v>
      </c>
      <c r="C262" s="12" t="s">
        <v>154</v>
      </c>
      <c r="D262" s="9">
        <v>230989</v>
      </c>
      <c r="E262" s="9">
        <v>236177</v>
      </c>
      <c r="F262" s="10">
        <f t="shared" si="11"/>
        <v>-2.1966575915520989</v>
      </c>
      <c r="G262" s="8" t="s">
        <v>89</v>
      </c>
    </row>
    <row r="263" spans="1:7" ht="25.2" x14ac:dyDescent="0.3">
      <c r="A263" s="25" t="s">
        <v>83</v>
      </c>
      <c r="B263" s="11" t="s">
        <v>420</v>
      </c>
      <c r="C263" s="12" t="s">
        <v>133</v>
      </c>
      <c r="D263" s="9">
        <v>40311</v>
      </c>
      <c r="E263" s="9">
        <v>45577</v>
      </c>
      <c r="F263" s="10">
        <f t="shared" si="11"/>
        <v>-11.554073326458521</v>
      </c>
      <c r="G263" s="8" t="s">
        <v>14</v>
      </c>
    </row>
    <row r="264" spans="1:7" ht="25.2" x14ac:dyDescent="0.3">
      <c r="A264" s="25" t="s">
        <v>83</v>
      </c>
      <c r="B264" s="11" t="s">
        <v>421</v>
      </c>
      <c r="C264" s="12" t="s">
        <v>133</v>
      </c>
      <c r="D264" s="9">
        <v>141012</v>
      </c>
      <c r="E264" s="9">
        <v>131350</v>
      </c>
      <c r="F264" s="10">
        <f t="shared" si="11"/>
        <v>7.3559192995812719</v>
      </c>
      <c r="G264" s="8" t="s">
        <v>16</v>
      </c>
    </row>
    <row r="265" spans="1:7" ht="25.2" x14ac:dyDescent="0.3">
      <c r="A265" s="25" t="s">
        <v>83</v>
      </c>
      <c r="B265" s="11" t="s">
        <v>422</v>
      </c>
      <c r="C265" s="12" t="s">
        <v>133</v>
      </c>
      <c r="D265" s="9">
        <v>151566</v>
      </c>
      <c r="E265" s="9">
        <v>75376</v>
      </c>
      <c r="F265" s="10">
        <f t="shared" si="11"/>
        <v>101.07991933772023</v>
      </c>
      <c r="G265" s="8" t="s">
        <v>35</v>
      </c>
    </row>
    <row r="266" spans="1:7" ht="25.2" x14ac:dyDescent="0.3">
      <c r="A266" s="25" t="s">
        <v>83</v>
      </c>
      <c r="B266" s="11" t="s">
        <v>423</v>
      </c>
      <c r="C266" s="12" t="s">
        <v>133</v>
      </c>
      <c r="D266" s="9">
        <v>187096</v>
      </c>
      <c r="E266" s="9">
        <v>213342</v>
      </c>
      <c r="F266" s="10">
        <f t="shared" si="11"/>
        <v>-12.302312718545808</v>
      </c>
      <c r="G266" s="8" t="s">
        <v>106</v>
      </c>
    </row>
    <row r="267" spans="1:7" ht="25.2" x14ac:dyDescent="0.3">
      <c r="A267" s="25" t="s">
        <v>83</v>
      </c>
      <c r="B267" s="11" t="s">
        <v>424</v>
      </c>
      <c r="C267" s="12" t="s">
        <v>133</v>
      </c>
      <c r="D267" s="9">
        <v>35408</v>
      </c>
      <c r="E267" s="9">
        <v>23090</v>
      </c>
      <c r="F267" s="10">
        <f t="shared" si="11"/>
        <v>53.347769597228236</v>
      </c>
      <c r="G267" s="8" t="s">
        <v>16</v>
      </c>
    </row>
    <row r="268" spans="1:7" ht="25.2" x14ac:dyDescent="0.3">
      <c r="A268" s="25" t="s">
        <v>107</v>
      </c>
      <c r="B268" s="11" t="s">
        <v>490</v>
      </c>
      <c r="C268" s="12" t="s">
        <v>183</v>
      </c>
      <c r="D268" s="9">
        <v>5996</v>
      </c>
      <c r="E268" s="9">
        <v>2492</v>
      </c>
      <c r="F268" s="10">
        <f t="shared" si="11"/>
        <v>140.60995184590689</v>
      </c>
      <c r="G268" s="8" t="s">
        <v>108</v>
      </c>
    </row>
    <row r="269" spans="1:7" ht="25.2" x14ac:dyDescent="0.3">
      <c r="A269" s="25" t="s">
        <v>107</v>
      </c>
      <c r="B269" s="11" t="s">
        <v>312</v>
      </c>
      <c r="C269" s="12" t="s">
        <v>237</v>
      </c>
      <c r="D269" s="9">
        <v>0</v>
      </c>
      <c r="E269" s="9">
        <v>0</v>
      </c>
      <c r="F269" s="10" t="str">
        <f t="shared" si="11"/>
        <v>-</v>
      </c>
      <c r="G269" s="8" t="s">
        <v>16</v>
      </c>
    </row>
    <row r="270" spans="1:7" ht="37.799999999999997" x14ac:dyDescent="0.3">
      <c r="A270" s="25" t="s">
        <v>107</v>
      </c>
      <c r="B270" s="11" t="s">
        <v>313</v>
      </c>
      <c r="C270" s="12" t="s">
        <v>155</v>
      </c>
      <c r="D270" s="9">
        <v>19299</v>
      </c>
      <c r="E270" s="9">
        <v>20792</v>
      </c>
      <c r="F270" s="10">
        <f t="shared" si="11"/>
        <v>-7.1806464024624859</v>
      </c>
      <c r="G270" s="8" t="s">
        <v>109</v>
      </c>
    </row>
    <row r="271" spans="1:7" ht="41.4" x14ac:dyDescent="0.3">
      <c r="A271" s="25" t="s">
        <v>110</v>
      </c>
      <c r="B271" s="8" t="s">
        <v>349</v>
      </c>
      <c r="C271" s="8" t="s">
        <v>143</v>
      </c>
      <c r="D271" s="9">
        <v>21569</v>
      </c>
      <c r="E271" s="9">
        <v>27011</v>
      </c>
      <c r="F271" s="10">
        <f t="shared" si="11"/>
        <v>-20.147347376994556</v>
      </c>
      <c r="G271" s="8" t="s">
        <v>16</v>
      </c>
    </row>
    <row r="272" spans="1:7" ht="41.4" x14ac:dyDescent="0.3">
      <c r="A272" s="25" t="s">
        <v>110</v>
      </c>
      <c r="B272" s="8" t="s">
        <v>350</v>
      </c>
      <c r="C272" s="8" t="s">
        <v>202</v>
      </c>
      <c r="D272" s="9">
        <v>11602</v>
      </c>
      <c r="E272" s="9">
        <v>14301</v>
      </c>
      <c r="F272" s="10">
        <f t="shared" si="11"/>
        <v>-18.872806097475699</v>
      </c>
      <c r="G272" s="8" t="s">
        <v>16</v>
      </c>
    </row>
    <row r="273" spans="1:7" ht="41.4" x14ac:dyDescent="0.3">
      <c r="A273" s="25" t="s">
        <v>110</v>
      </c>
      <c r="B273" s="8" t="s">
        <v>351</v>
      </c>
      <c r="C273" s="8" t="s">
        <v>202</v>
      </c>
      <c r="D273" s="9">
        <v>7061</v>
      </c>
      <c r="E273" s="9">
        <v>7934</v>
      </c>
      <c r="F273" s="10">
        <f t="shared" si="11"/>
        <v>-11.003277035543231</v>
      </c>
      <c r="G273" s="8" t="s">
        <v>16</v>
      </c>
    </row>
    <row r="274" spans="1:7" ht="37.799999999999997" x14ac:dyDescent="0.3">
      <c r="A274" s="25" t="s">
        <v>110</v>
      </c>
      <c r="B274" s="11" t="s">
        <v>337</v>
      </c>
      <c r="C274" s="12" t="s">
        <v>145</v>
      </c>
      <c r="D274" s="9">
        <v>49051</v>
      </c>
      <c r="E274" s="9">
        <v>48330</v>
      </c>
      <c r="F274" s="10">
        <f t="shared" si="11"/>
        <v>1.4918270225532795</v>
      </c>
      <c r="G274" s="8" t="s">
        <v>16</v>
      </c>
    </row>
    <row r="275" spans="1:7" ht="37.799999999999997" x14ac:dyDescent="0.3">
      <c r="A275" s="25" t="s">
        <v>110</v>
      </c>
      <c r="B275" s="11" t="s">
        <v>314</v>
      </c>
      <c r="C275" s="12" t="s">
        <v>315</v>
      </c>
      <c r="D275" s="9">
        <v>1248</v>
      </c>
      <c r="E275" s="9">
        <v>2487</v>
      </c>
      <c r="F275" s="10">
        <f t="shared" si="11"/>
        <v>-49.819059107358264</v>
      </c>
      <c r="G275" s="8" t="s">
        <v>16</v>
      </c>
    </row>
    <row r="276" spans="1:7" ht="37.799999999999997" x14ac:dyDescent="0.25">
      <c r="A276" s="25" t="s">
        <v>110</v>
      </c>
      <c r="B276" s="17" t="s">
        <v>344</v>
      </c>
      <c r="C276" s="12" t="s">
        <v>256</v>
      </c>
      <c r="D276" s="9">
        <v>3220</v>
      </c>
      <c r="E276" s="9">
        <v>5396</v>
      </c>
      <c r="F276" s="10">
        <f t="shared" si="11"/>
        <v>-40.326167531504822</v>
      </c>
      <c r="G276" s="8" t="s">
        <v>16</v>
      </c>
    </row>
    <row r="277" spans="1:7" ht="25.2" x14ac:dyDescent="0.3">
      <c r="A277" s="25" t="s">
        <v>110</v>
      </c>
      <c r="B277" s="11" t="s">
        <v>318</v>
      </c>
      <c r="C277" s="12" t="s">
        <v>133</v>
      </c>
      <c r="D277" s="9">
        <v>12683</v>
      </c>
      <c r="E277" s="9">
        <v>12863</v>
      </c>
      <c r="F277" s="10">
        <f t="shared" si="11"/>
        <v>-1.3993625126331339</v>
      </c>
      <c r="G277" s="8" t="s">
        <v>16</v>
      </c>
    </row>
    <row r="278" spans="1:7" ht="37.799999999999997" x14ac:dyDescent="0.3">
      <c r="A278" s="25" t="s">
        <v>110</v>
      </c>
      <c r="B278" s="11" t="s">
        <v>319</v>
      </c>
      <c r="C278" s="12" t="s">
        <v>133</v>
      </c>
      <c r="D278" s="9">
        <v>29524</v>
      </c>
      <c r="E278" s="9">
        <v>14156</v>
      </c>
      <c r="F278" s="10">
        <f t="shared" si="11"/>
        <v>108.5617406046906</v>
      </c>
      <c r="G278" s="8" t="s">
        <v>16</v>
      </c>
    </row>
    <row r="279" spans="1:7" ht="25.2" x14ac:dyDescent="0.3">
      <c r="A279" s="25" t="s">
        <v>110</v>
      </c>
      <c r="B279" s="11" t="s">
        <v>316</v>
      </c>
      <c r="C279" s="12" t="s">
        <v>133</v>
      </c>
      <c r="D279" s="9">
        <v>17060</v>
      </c>
      <c r="E279" s="9">
        <v>17634</v>
      </c>
      <c r="F279" s="10">
        <f t="shared" si="11"/>
        <v>-3.255075422479301</v>
      </c>
      <c r="G279" s="8" t="s">
        <v>16</v>
      </c>
    </row>
    <row r="280" spans="1:7" ht="25.2" x14ac:dyDescent="0.3">
      <c r="A280" s="25" t="s">
        <v>110</v>
      </c>
      <c r="B280" s="11" t="s">
        <v>317</v>
      </c>
      <c r="C280" s="12" t="s">
        <v>133</v>
      </c>
      <c r="D280" s="9">
        <v>190766</v>
      </c>
      <c r="E280" s="9">
        <v>214191</v>
      </c>
      <c r="F280" s="10">
        <f t="shared" si="11"/>
        <v>-10.936500599931836</v>
      </c>
      <c r="G280" s="8" t="s">
        <v>16</v>
      </c>
    </row>
    <row r="281" spans="1:7" ht="41.4" x14ac:dyDescent="0.3">
      <c r="A281" s="25" t="s">
        <v>110</v>
      </c>
      <c r="B281" s="8" t="s">
        <v>336</v>
      </c>
      <c r="C281" s="8" t="s">
        <v>183</v>
      </c>
      <c r="D281" s="9">
        <v>11851</v>
      </c>
      <c r="E281" s="9">
        <v>17889</v>
      </c>
      <c r="F281" s="10">
        <f t="shared" si="11"/>
        <v>-33.752585387668397</v>
      </c>
      <c r="G281" s="8" t="s">
        <v>16</v>
      </c>
    </row>
    <row r="282" spans="1:7" ht="41.4" x14ac:dyDescent="0.3">
      <c r="A282" s="25" t="s">
        <v>110</v>
      </c>
      <c r="B282" s="8" t="s">
        <v>320</v>
      </c>
      <c r="C282" s="8" t="s">
        <v>183</v>
      </c>
      <c r="D282" s="9">
        <v>8875</v>
      </c>
      <c r="E282" s="9">
        <v>7332</v>
      </c>
      <c r="F282" s="10">
        <f t="shared" si="11"/>
        <v>21.044735406437535</v>
      </c>
      <c r="G282" s="8" t="s">
        <v>16</v>
      </c>
    </row>
    <row r="283" spans="1:7" ht="55.2" x14ac:dyDescent="0.3">
      <c r="A283" s="25" t="s">
        <v>110</v>
      </c>
      <c r="B283" s="8" t="s">
        <v>321</v>
      </c>
      <c r="C283" s="8" t="s">
        <v>183</v>
      </c>
      <c r="D283" s="9">
        <v>16959</v>
      </c>
      <c r="E283" s="9">
        <v>20914</v>
      </c>
      <c r="F283" s="10">
        <f t="shared" si="11"/>
        <v>-18.910777469637562</v>
      </c>
      <c r="G283" s="8" t="s">
        <v>16</v>
      </c>
    </row>
    <row r="284" spans="1:7" ht="41.4" x14ac:dyDescent="0.3">
      <c r="A284" s="25" t="s">
        <v>110</v>
      </c>
      <c r="B284" s="8" t="s">
        <v>322</v>
      </c>
      <c r="C284" s="8" t="s">
        <v>183</v>
      </c>
      <c r="D284" s="9">
        <v>7666</v>
      </c>
      <c r="E284" s="9">
        <v>6195</v>
      </c>
      <c r="F284" s="10">
        <f t="shared" si="11"/>
        <v>23.744955609362389</v>
      </c>
      <c r="G284" s="8" t="s">
        <v>16</v>
      </c>
    </row>
    <row r="285" spans="1:7" ht="41.4" x14ac:dyDescent="0.3">
      <c r="A285" s="25" t="s">
        <v>110</v>
      </c>
      <c r="B285" s="8" t="s">
        <v>323</v>
      </c>
      <c r="C285" s="8" t="s">
        <v>281</v>
      </c>
      <c r="D285" s="9">
        <v>39130</v>
      </c>
      <c r="E285" s="9">
        <v>39033</v>
      </c>
      <c r="F285" s="10">
        <f t="shared" si="11"/>
        <v>0.24850767299464555</v>
      </c>
      <c r="G285" s="8" t="s">
        <v>16</v>
      </c>
    </row>
    <row r="286" spans="1:7" ht="41.4" x14ac:dyDescent="0.3">
      <c r="A286" s="25" t="s">
        <v>110</v>
      </c>
      <c r="B286" s="8" t="s">
        <v>324</v>
      </c>
      <c r="C286" s="8" t="s">
        <v>281</v>
      </c>
      <c r="D286" s="9">
        <v>23747</v>
      </c>
      <c r="E286" s="9">
        <v>20148</v>
      </c>
      <c r="F286" s="10">
        <f t="shared" si="11"/>
        <v>17.862815167758587</v>
      </c>
      <c r="G286" s="8" t="s">
        <v>16</v>
      </c>
    </row>
    <row r="287" spans="1:7" ht="41.4" x14ac:dyDescent="0.3">
      <c r="A287" s="25" t="s">
        <v>110</v>
      </c>
      <c r="B287" s="8" t="s">
        <v>325</v>
      </c>
      <c r="C287" s="8" t="s">
        <v>286</v>
      </c>
      <c r="D287" s="9">
        <v>107217</v>
      </c>
      <c r="E287" s="9">
        <v>89914</v>
      </c>
      <c r="F287" s="10">
        <f t="shared" si="11"/>
        <v>19.243944213359431</v>
      </c>
      <c r="G287" s="8" t="s">
        <v>16</v>
      </c>
    </row>
    <row r="288" spans="1:7" ht="41.4" x14ac:dyDescent="0.3">
      <c r="A288" s="25" t="s">
        <v>110</v>
      </c>
      <c r="B288" s="8" t="s">
        <v>326</v>
      </c>
      <c r="C288" s="8" t="s">
        <v>286</v>
      </c>
      <c r="D288" s="9">
        <v>24202</v>
      </c>
      <c r="E288" s="9">
        <v>30914</v>
      </c>
      <c r="F288" s="10">
        <f t="shared" si="11"/>
        <v>-21.711845765672511</v>
      </c>
      <c r="G288" s="8" t="s">
        <v>16</v>
      </c>
    </row>
    <row r="289" spans="1:7" ht="41.4" x14ac:dyDescent="0.3">
      <c r="A289" s="25" t="s">
        <v>110</v>
      </c>
      <c r="B289" s="8" t="s">
        <v>327</v>
      </c>
      <c r="C289" s="8" t="s">
        <v>286</v>
      </c>
      <c r="D289" s="9">
        <v>1679</v>
      </c>
      <c r="E289" s="9">
        <v>2433</v>
      </c>
      <c r="F289" s="10">
        <f t="shared" si="11"/>
        <v>-30.990546650226058</v>
      </c>
      <c r="G289" s="8" t="s">
        <v>16</v>
      </c>
    </row>
    <row r="290" spans="1:7" ht="41.4" x14ac:dyDescent="0.3">
      <c r="A290" s="25" t="s">
        <v>110</v>
      </c>
      <c r="B290" s="8" t="s">
        <v>328</v>
      </c>
      <c r="C290" s="8" t="s">
        <v>286</v>
      </c>
      <c r="D290" s="9">
        <v>43900</v>
      </c>
      <c r="E290" s="9">
        <v>36100</v>
      </c>
      <c r="F290" s="10">
        <f t="shared" si="11"/>
        <v>21.606648199445981</v>
      </c>
      <c r="G290" s="8" t="s">
        <v>16</v>
      </c>
    </row>
    <row r="291" spans="1:7" ht="41.4" x14ac:dyDescent="0.3">
      <c r="A291" s="25" t="s">
        <v>110</v>
      </c>
      <c r="B291" s="8" t="s">
        <v>329</v>
      </c>
      <c r="C291" s="8" t="s">
        <v>286</v>
      </c>
      <c r="D291" s="9">
        <v>2259</v>
      </c>
      <c r="E291" s="9">
        <v>3682</v>
      </c>
      <c r="F291" s="10">
        <f t="shared" si="11"/>
        <v>-38.647474198805</v>
      </c>
      <c r="G291" s="8" t="s">
        <v>16</v>
      </c>
    </row>
    <row r="292" spans="1:7" ht="41.4" x14ac:dyDescent="0.3">
      <c r="A292" s="25" t="s">
        <v>110</v>
      </c>
      <c r="B292" s="8" t="s">
        <v>330</v>
      </c>
      <c r="C292" s="8" t="s">
        <v>150</v>
      </c>
      <c r="D292" s="9">
        <v>10764</v>
      </c>
      <c r="E292" s="9">
        <v>11928</v>
      </c>
      <c r="F292" s="10">
        <f t="shared" si="11"/>
        <v>-9.7585513078470818</v>
      </c>
      <c r="G292" s="8" t="s">
        <v>16</v>
      </c>
    </row>
    <row r="293" spans="1:7" ht="41.4" x14ac:dyDescent="0.3">
      <c r="A293" s="25" t="s">
        <v>110</v>
      </c>
      <c r="B293" s="8" t="s">
        <v>331</v>
      </c>
      <c r="C293" s="8" t="s">
        <v>150</v>
      </c>
      <c r="D293" s="9">
        <v>9552</v>
      </c>
      <c r="E293" s="9">
        <v>12170</v>
      </c>
      <c r="F293" s="10">
        <f t="shared" si="11"/>
        <v>-21.511914543960557</v>
      </c>
      <c r="G293" s="8" t="s">
        <v>16</v>
      </c>
    </row>
    <row r="294" spans="1:7" ht="41.4" x14ac:dyDescent="0.3">
      <c r="A294" s="25" t="s">
        <v>110</v>
      </c>
      <c r="B294" s="8" t="s">
        <v>332</v>
      </c>
      <c r="C294" s="8" t="s">
        <v>150</v>
      </c>
      <c r="D294" s="9">
        <v>26358</v>
      </c>
      <c r="E294" s="9">
        <v>24690</v>
      </c>
      <c r="F294" s="10">
        <f t="shared" si="11"/>
        <v>6.7557715674362084</v>
      </c>
      <c r="G294" s="8" t="s">
        <v>16</v>
      </c>
    </row>
    <row r="295" spans="1:7" ht="41.4" x14ac:dyDescent="0.3">
      <c r="A295" s="25" t="s">
        <v>110</v>
      </c>
      <c r="B295" s="8" t="s">
        <v>333</v>
      </c>
      <c r="C295" s="8" t="s">
        <v>154</v>
      </c>
      <c r="D295" s="9">
        <v>350005</v>
      </c>
      <c r="E295" s="9">
        <v>334460</v>
      </c>
      <c r="F295" s="10">
        <f t="shared" si="11"/>
        <v>4.6477904682174245</v>
      </c>
      <c r="G295" s="8" t="s">
        <v>16</v>
      </c>
    </row>
    <row r="296" spans="1:7" ht="41.4" x14ac:dyDescent="0.3">
      <c r="A296" s="25" t="s">
        <v>110</v>
      </c>
      <c r="B296" s="8" t="s">
        <v>334</v>
      </c>
      <c r="C296" s="8" t="s">
        <v>154</v>
      </c>
      <c r="D296" s="9">
        <v>12063</v>
      </c>
      <c r="E296" s="9">
        <v>9155</v>
      </c>
      <c r="F296" s="10">
        <f t="shared" si="11"/>
        <v>31.764063353358818</v>
      </c>
      <c r="G296" s="8" t="s">
        <v>16</v>
      </c>
    </row>
    <row r="297" spans="1:7" ht="41.4" x14ac:dyDescent="0.3">
      <c r="A297" s="25" t="s">
        <v>110</v>
      </c>
      <c r="B297" s="8" t="s">
        <v>335</v>
      </c>
      <c r="C297" s="8" t="s">
        <v>145</v>
      </c>
      <c r="D297" s="9">
        <v>61959</v>
      </c>
      <c r="E297" s="9">
        <v>60435</v>
      </c>
      <c r="F297" s="10">
        <f t="shared" si="11"/>
        <v>2.5217175477786054</v>
      </c>
      <c r="G297" s="8" t="s">
        <v>16</v>
      </c>
    </row>
    <row r="298" spans="1:7" ht="41.4" x14ac:dyDescent="0.3">
      <c r="A298" s="25" t="s">
        <v>110</v>
      </c>
      <c r="B298" s="8" t="s">
        <v>338</v>
      </c>
      <c r="C298" s="8" t="s">
        <v>145</v>
      </c>
      <c r="D298" s="9">
        <v>5986</v>
      </c>
      <c r="E298" s="9">
        <v>10019</v>
      </c>
      <c r="F298" s="10">
        <f t="shared" si="11"/>
        <v>-40.25351831520112</v>
      </c>
      <c r="G298" s="8" t="s">
        <v>16</v>
      </c>
    </row>
    <row r="299" spans="1:7" ht="41.4" x14ac:dyDescent="0.3">
      <c r="A299" s="25" t="s">
        <v>110</v>
      </c>
      <c r="B299" s="8" t="s">
        <v>339</v>
      </c>
      <c r="C299" s="8" t="s">
        <v>145</v>
      </c>
      <c r="D299" s="9">
        <v>11915</v>
      </c>
      <c r="E299" s="9">
        <v>15739</v>
      </c>
      <c r="F299" s="10">
        <f t="shared" si="11"/>
        <v>-24.296333947518903</v>
      </c>
      <c r="G299" s="8" t="s">
        <v>16</v>
      </c>
    </row>
    <row r="300" spans="1:7" ht="41.4" x14ac:dyDescent="0.3">
      <c r="A300" s="25" t="s">
        <v>110</v>
      </c>
      <c r="B300" s="8" t="s">
        <v>340</v>
      </c>
      <c r="C300" s="8" t="s">
        <v>341</v>
      </c>
      <c r="D300" s="9">
        <v>59457</v>
      </c>
      <c r="E300" s="9">
        <v>42533</v>
      </c>
      <c r="F300" s="10">
        <f t="shared" si="11"/>
        <v>39.790280488091604</v>
      </c>
      <c r="G300" s="8" t="s">
        <v>16</v>
      </c>
    </row>
    <row r="301" spans="1:7" ht="27.6" x14ac:dyDescent="0.3">
      <c r="A301" s="25" t="s">
        <v>110</v>
      </c>
      <c r="B301" s="8" t="s">
        <v>342</v>
      </c>
      <c r="C301" s="8" t="s">
        <v>237</v>
      </c>
      <c r="D301" s="9">
        <v>21179</v>
      </c>
      <c r="E301" s="9">
        <v>28804</v>
      </c>
      <c r="F301" s="10">
        <f t="shared" si="11"/>
        <v>-26.472017775308988</v>
      </c>
      <c r="G301" s="8" t="s">
        <v>16</v>
      </c>
    </row>
    <row r="302" spans="1:7" ht="27.6" x14ac:dyDescent="0.3">
      <c r="A302" s="25" t="s">
        <v>110</v>
      </c>
      <c r="B302" s="8" t="s">
        <v>343</v>
      </c>
      <c r="C302" s="8" t="s">
        <v>237</v>
      </c>
      <c r="D302" s="9">
        <v>17139</v>
      </c>
      <c r="E302" s="9">
        <v>12157</v>
      </c>
      <c r="F302" s="10">
        <f t="shared" si="11"/>
        <v>40.980505058813854</v>
      </c>
      <c r="G302" s="8" t="s">
        <v>16</v>
      </c>
    </row>
    <row r="303" spans="1:7" ht="37.799999999999997" x14ac:dyDescent="0.3">
      <c r="A303" s="25" t="s">
        <v>110</v>
      </c>
      <c r="B303" s="11" t="s">
        <v>345</v>
      </c>
      <c r="C303" s="12" t="s">
        <v>155</v>
      </c>
      <c r="D303" s="9">
        <v>1968</v>
      </c>
      <c r="E303" s="9">
        <v>6724</v>
      </c>
      <c r="F303" s="10">
        <f t="shared" si="11"/>
        <v>-70.731707317073173</v>
      </c>
      <c r="G303" s="8" t="s">
        <v>16</v>
      </c>
    </row>
    <row r="304" spans="1:7" ht="37.799999999999997" x14ac:dyDescent="0.3">
      <c r="A304" s="25" t="s">
        <v>110</v>
      </c>
      <c r="B304" s="11" t="s">
        <v>346</v>
      </c>
      <c r="C304" s="12" t="s">
        <v>155</v>
      </c>
      <c r="D304" s="9">
        <v>1055</v>
      </c>
      <c r="E304" s="9">
        <v>2607</v>
      </c>
      <c r="F304" s="10">
        <f t="shared" si="11"/>
        <v>-59.53202915228232</v>
      </c>
      <c r="G304" s="8" t="s">
        <v>16</v>
      </c>
    </row>
    <row r="305" spans="1:7" ht="37.799999999999997" x14ac:dyDescent="0.3">
      <c r="A305" s="25" t="s">
        <v>110</v>
      </c>
      <c r="B305" s="11" t="s">
        <v>347</v>
      </c>
      <c r="C305" s="12" t="s">
        <v>155</v>
      </c>
      <c r="D305" s="9">
        <v>5732</v>
      </c>
      <c r="E305" s="9">
        <v>10463</v>
      </c>
      <c r="F305" s="10">
        <f t="shared" si="11"/>
        <v>-45.216477109815543</v>
      </c>
      <c r="G305" s="8" t="s">
        <v>16</v>
      </c>
    </row>
    <row r="306" spans="1:7" ht="37.799999999999997" x14ac:dyDescent="0.3">
      <c r="A306" s="25" t="s">
        <v>110</v>
      </c>
      <c r="B306" s="11" t="s">
        <v>348</v>
      </c>
      <c r="C306" s="12" t="s">
        <v>172</v>
      </c>
      <c r="D306" s="9">
        <v>26277</v>
      </c>
      <c r="E306" s="9">
        <v>25966</v>
      </c>
      <c r="F306" s="10">
        <f t="shared" si="11"/>
        <v>1.1977200955095124</v>
      </c>
      <c r="G306" s="8" t="s">
        <v>111</v>
      </c>
    </row>
    <row r="307" spans="1:7" ht="37.799999999999997" x14ac:dyDescent="0.3">
      <c r="A307" s="25" t="s">
        <v>112</v>
      </c>
      <c r="B307" s="11" t="s">
        <v>357</v>
      </c>
      <c r="C307" s="12" t="s">
        <v>341</v>
      </c>
      <c r="D307" s="9">
        <v>201400</v>
      </c>
      <c r="E307" s="9">
        <v>167300</v>
      </c>
      <c r="F307" s="10">
        <f t="shared" si="11"/>
        <v>20.382546323968917</v>
      </c>
      <c r="G307" s="8" t="s">
        <v>6</v>
      </c>
    </row>
    <row r="308" spans="1:7" ht="25.2" x14ac:dyDescent="0.3">
      <c r="A308" s="25" t="s">
        <v>112</v>
      </c>
      <c r="B308" s="11" t="s">
        <v>358</v>
      </c>
      <c r="C308" s="12" t="s">
        <v>237</v>
      </c>
      <c r="D308" s="9">
        <v>830750</v>
      </c>
      <c r="E308" s="9">
        <v>800000</v>
      </c>
      <c r="F308" s="10">
        <f t="shared" si="11"/>
        <v>3.84375</v>
      </c>
      <c r="G308" s="8" t="s">
        <v>17</v>
      </c>
    </row>
    <row r="309" spans="1:7" ht="25.2" x14ac:dyDescent="0.3">
      <c r="A309" s="25" t="s">
        <v>112</v>
      </c>
      <c r="B309" s="11" t="s">
        <v>359</v>
      </c>
      <c r="C309" s="12" t="s">
        <v>237</v>
      </c>
      <c r="D309" s="9">
        <v>253445</v>
      </c>
      <c r="E309" s="9">
        <v>281606</v>
      </c>
      <c r="F309" s="10">
        <f t="shared" si="11"/>
        <v>-10.000142042428074</v>
      </c>
      <c r="G309" s="8" t="s">
        <v>17</v>
      </c>
    </row>
    <row r="310" spans="1:7" ht="37.799999999999997" x14ac:dyDescent="0.3">
      <c r="A310" s="25" t="s">
        <v>112</v>
      </c>
      <c r="B310" s="11" t="s">
        <v>356</v>
      </c>
      <c r="C310" s="12" t="s">
        <v>145</v>
      </c>
      <c r="D310" s="9">
        <v>84841</v>
      </c>
      <c r="E310" s="9">
        <v>155550</v>
      </c>
      <c r="F310" s="10">
        <f t="shared" si="11"/>
        <v>-45.45740919318547</v>
      </c>
      <c r="G310" s="8" t="s">
        <v>113</v>
      </c>
    </row>
    <row r="311" spans="1:7" ht="37.799999999999997" x14ac:dyDescent="0.25">
      <c r="A311" s="25" t="s">
        <v>112</v>
      </c>
      <c r="B311" s="17" t="s">
        <v>360</v>
      </c>
      <c r="C311" s="12" t="s">
        <v>256</v>
      </c>
      <c r="D311" s="9">
        <v>816357</v>
      </c>
      <c r="E311" s="9">
        <v>742705</v>
      </c>
      <c r="F311" s="10">
        <f t="shared" si="11"/>
        <v>9.9167233289125569</v>
      </c>
      <c r="G311" s="8" t="s">
        <v>13</v>
      </c>
    </row>
    <row r="312" spans="1:7" ht="37.799999999999997" x14ac:dyDescent="0.3">
      <c r="A312" s="25" t="s">
        <v>112</v>
      </c>
      <c r="B312" s="11" t="s">
        <v>354</v>
      </c>
      <c r="C312" s="12" t="s">
        <v>154</v>
      </c>
      <c r="D312" s="9">
        <v>21960</v>
      </c>
      <c r="E312" s="9">
        <v>23870</v>
      </c>
      <c r="F312" s="10">
        <f t="shared" si="11"/>
        <v>-8.0016757436112282</v>
      </c>
      <c r="G312" s="8" t="s">
        <v>114</v>
      </c>
    </row>
    <row r="313" spans="1:7" ht="37.799999999999997" x14ac:dyDescent="0.3">
      <c r="A313" s="25" t="s">
        <v>112</v>
      </c>
      <c r="B313" s="11" t="s">
        <v>355</v>
      </c>
      <c r="C313" s="12" t="s">
        <v>154</v>
      </c>
      <c r="D313" s="9">
        <v>68250</v>
      </c>
      <c r="E313" s="9">
        <v>70000</v>
      </c>
      <c r="F313" s="10">
        <f t="shared" si="11"/>
        <v>-2.5</v>
      </c>
      <c r="G313" s="8" t="s">
        <v>115</v>
      </c>
    </row>
    <row r="314" spans="1:7" ht="25.2" x14ac:dyDescent="0.3">
      <c r="A314" s="25" t="s">
        <v>112</v>
      </c>
      <c r="B314" s="11" t="s">
        <v>352</v>
      </c>
      <c r="C314" s="12" t="s">
        <v>183</v>
      </c>
      <c r="D314" s="9">
        <v>1523</v>
      </c>
      <c r="E314" s="9">
        <v>1509</v>
      </c>
      <c r="F314" s="10">
        <f t="shared" si="11"/>
        <v>0.9277667329357191</v>
      </c>
      <c r="G314" s="8" t="s">
        <v>116</v>
      </c>
    </row>
    <row r="315" spans="1:7" ht="37.799999999999997" x14ac:dyDescent="0.3">
      <c r="A315" s="25" t="s">
        <v>112</v>
      </c>
      <c r="B315" s="11" t="s">
        <v>353</v>
      </c>
      <c r="C315" s="12" t="s">
        <v>183</v>
      </c>
      <c r="D315" s="9">
        <v>19616</v>
      </c>
      <c r="E315" s="9">
        <v>24191</v>
      </c>
      <c r="F315" s="10">
        <f t="shared" si="11"/>
        <v>-18.911992063163989</v>
      </c>
      <c r="G315" s="8" t="s">
        <v>117</v>
      </c>
    </row>
    <row r="316" spans="1:7" ht="25.2" x14ac:dyDescent="0.3">
      <c r="A316" s="25" t="s">
        <v>118</v>
      </c>
      <c r="B316" s="11" t="s">
        <v>361</v>
      </c>
      <c r="C316" s="12" t="s">
        <v>133</v>
      </c>
      <c r="D316" s="9">
        <v>39131</v>
      </c>
      <c r="E316" s="9">
        <v>0</v>
      </c>
      <c r="F316" s="10" t="str">
        <f t="shared" si="11"/>
        <v>-</v>
      </c>
      <c r="G316" s="8" t="s">
        <v>14</v>
      </c>
    </row>
    <row r="317" spans="1:7" ht="25.2" x14ac:dyDescent="0.3">
      <c r="A317" s="25" t="s">
        <v>118</v>
      </c>
      <c r="B317" s="11" t="s">
        <v>362</v>
      </c>
      <c r="C317" s="12" t="s">
        <v>133</v>
      </c>
      <c r="D317" s="9">
        <v>0</v>
      </c>
      <c r="E317" s="9">
        <v>0</v>
      </c>
      <c r="F317" s="10" t="str">
        <f t="shared" si="11"/>
        <v>-</v>
      </c>
      <c r="G317" s="8" t="s">
        <v>15</v>
      </c>
    </row>
    <row r="318" spans="1:7" ht="25.2" x14ac:dyDescent="0.3">
      <c r="A318" s="25" t="s">
        <v>118</v>
      </c>
      <c r="B318" s="11" t="s">
        <v>363</v>
      </c>
      <c r="C318" s="12" t="s">
        <v>133</v>
      </c>
      <c r="D318" s="9">
        <v>2857</v>
      </c>
      <c r="E318" s="9">
        <v>2723</v>
      </c>
      <c r="F318" s="10">
        <f t="shared" si="11"/>
        <v>4.9210429673154605</v>
      </c>
      <c r="G318" s="8" t="s">
        <v>13</v>
      </c>
    </row>
    <row r="319" spans="1:7" ht="25.2" x14ac:dyDescent="0.3">
      <c r="A319" s="25" t="s">
        <v>118</v>
      </c>
      <c r="B319" s="11" t="s">
        <v>364</v>
      </c>
      <c r="C319" s="12" t="s">
        <v>133</v>
      </c>
      <c r="D319" s="9">
        <v>35939</v>
      </c>
      <c r="E319" s="9">
        <v>36400</v>
      </c>
      <c r="F319" s="10">
        <f t="shared" si="11"/>
        <v>-1.2664835164835166</v>
      </c>
      <c r="G319" s="8" t="s">
        <v>119</v>
      </c>
    </row>
    <row r="320" spans="1:7" ht="25.2" x14ac:dyDescent="0.3">
      <c r="A320" s="25" t="s">
        <v>118</v>
      </c>
      <c r="B320" s="11" t="s">
        <v>365</v>
      </c>
      <c r="C320" s="12" t="s">
        <v>183</v>
      </c>
      <c r="D320" s="9">
        <v>70225</v>
      </c>
      <c r="E320" s="9">
        <v>52095</v>
      </c>
      <c r="F320" s="10">
        <f t="shared" si="11"/>
        <v>34.801804395815338</v>
      </c>
      <c r="G320" s="8" t="s">
        <v>16</v>
      </c>
    </row>
    <row r="321" spans="1:7" ht="25.2" x14ac:dyDescent="0.3">
      <c r="A321" s="25" t="s">
        <v>118</v>
      </c>
      <c r="B321" s="11" t="s">
        <v>366</v>
      </c>
      <c r="C321" s="12" t="s">
        <v>183</v>
      </c>
      <c r="D321" s="9">
        <v>20354</v>
      </c>
      <c r="E321" s="9">
        <v>22612</v>
      </c>
      <c r="F321" s="10">
        <f t="shared" si="11"/>
        <v>-9.9858482221829128</v>
      </c>
      <c r="G321" s="8" t="s">
        <v>53</v>
      </c>
    </row>
    <row r="322" spans="1:7" ht="25.2" x14ac:dyDescent="0.3">
      <c r="A322" s="25" t="s">
        <v>118</v>
      </c>
      <c r="B322" s="11" t="s">
        <v>367</v>
      </c>
      <c r="C322" s="12" t="s">
        <v>183</v>
      </c>
      <c r="D322" s="9">
        <v>4504</v>
      </c>
      <c r="E322" s="9">
        <v>5434</v>
      </c>
      <c r="F322" s="10">
        <f t="shared" si="11"/>
        <v>-17.114464482885534</v>
      </c>
      <c r="G322" s="8" t="s">
        <v>16</v>
      </c>
    </row>
    <row r="323" spans="1:7" ht="25.2" x14ac:dyDescent="0.3">
      <c r="A323" s="25" t="s">
        <v>118</v>
      </c>
      <c r="B323" s="11" t="s">
        <v>368</v>
      </c>
      <c r="C323" s="12" t="s">
        <v>183</v>
      </c>
      <c r="D323" s="9">
        <v>15508</v>
      </c>
      <c r="E323" s="9">
        <v>12995</v>
      </c>
      <c r="F323" s="10">
        <f t="shared" ref="F323:F335" si="12">IF(E323&lt;&gt;0,(D323-E323)/E323*100,"-")</f>
        <v>19.338207002693345</v>
      </c>
      <c r="G323" s="8" t="s">
        <v>16</v>
      </c>
    </row>
    <row r="324" spans="1:7" ht="37.799999999999997" x14ac:dyDescent="0.3">
      <c r="A324" s="25" t="s">
        <v>118</v>
      </c>
      <c r="B324" s="11" t="s">
        <v>369</v>
      </c>
      <c r="C324" s="12" t="s">
        <v>286</v>
      </c>
      <c r="D324" s="9">
        <v>61352</v>
      </c>
      <c r="E324" s="9">
        <v>62120</v>
      </c>
      <c r="F324" s="10">
        <f t="shared" si="12"/>
        <v>-1.2363168061815839</v>
      </c>
      <c r="G324" s="8" t="s">
        <v>17</v>
      </c>
    </row>
    <row r="325" spans="1:7" ht="41.4" x14ac:dyDescent="0.3">
      <c r="A325" s="25" t="s">
        <v>118</v>
      </c>
      <c r="B325" s="8" t="s">
        <v>371</v>
      </c>
      <c r="C325" s="8" t="s">
        <v>372</v>
      </c>
      <c r="D325" s="9">
        <v>64560</v>
      </c>
      <c r="E325" s="9">
        <v>76088</v>
      </c>
      <c r="F325" s="10">
        <f t="shared" si="12"/>
        <v>-15.15087793081695</v>
      </c>
      <c r="G325" s="8" t="s">
        <v>60</v>
      </c>
    </row>
    <row r="326" spans="1:7" ht="41.4" x14ac:dyDescent="0.3">
      <c r="A326" s="25" t="s">
        <v>118</v>
      </c>
      <c r="B326" s="8" t="s">
        <v>373</v>
      </c>
      <c r="C326" s="8" t="s">
        <v>372</v>
      </c>
      <c r="D326" s="9">
        <v>2031</v>
      </c>
      <c r="E326" s="9">
        <v>2272</v>
      </c>
      <c r="F326" s="10">
        <f t="shared" si="12"/>
        <v>-10.607394366197182</v>
      </c>
      <c r="G326" s="8" t="s">
        <v>60</v>
      </c>
    </row>
    <row r="327" spans="1:7" ht="27.6" x14ac:dyDescent="0.3">
      <c r="A327" s="25" t="s">
        <v>118</v>
      </c>
      <c r="B327" s="8" t="s">
        <v>374</v>
      </c>
      <c r="C327" s="8" t="s">
        <v>237</v>
      </c>
      <c r="D327" s="9">
        <v>12388</v>
      </c>
      <c r="E327" s="9">
        <v>13737</v>
      </c>
      <c r="F327" s="10">
        <f t="shared" si="12"/>
        <v>-9.8201936376210242</v>
      </c>
      <c r="G327" s="8" t="s">
        <v>120</v>
      </c>
    </row>
    <row r="328" spans="1:7" ht="27.6" x14ac:dyDescent="0.3">
      <c r="A328" s="25" t="s">
        <v>118</v>
      </c>
      <c r="B328" s="8" t="s">
        <v>375</v>
      </c>
      <c r="C328" s="8" t="s">
        <v>237</v>
      </c>
      <c r="D328" s="9">
        <v>59115</v>
      </c>
      <c r="E328" s="9">
        <v>63539</v>
      </c>
      <c r="F328" s="10">
        <f t="shared" si="12"/>
        <v>-6.962652858874077</v>
      </c>
      <c r="G328" s="8" t="s">
        <v>16</v>
      </c>
    </row>
    <row r="329" spans="1:7" ht="27.6" x14ac:dyDescent="0.3">
      <c r="A329" s="25" t="s">
        <v>118</v>
      </c>
      <c r="B329" s="8" t="s">
        <v>376</v>
      </c>
      <c r="C329" s="8" t="s">
        <v>237</v>
      </c>
      <c r="D329" s="9">
        <v>23823</v>
      </c>
      <c r="E329" s="9">
        <v>19702</v>
      </c>
      <c r="F329" s="10">
        <f t="shared" si="12"/>
        <v>20.916658207288599</v>
      </c>
      <c r="G329" s="8" t="s">
        <v>121</v>
      </c>
    </row>
    <row r="330" spans="1:7" ht="27.6" x14ac:dyDescent="0.3">
      <c r="A330" s="25" t="s">
        <v>118</v>
      </c>
      <c r="B330" s="8" t="s">
        <v>377</v>
      </c>
      <c r="C330" s="8" t="s">
        <v>237</v>
      </c>
      <c r="D330" s="9">
        <v>41380</v>
      </c>
      <c r="E330" s="9">
        <v>44477</v>
      </c>
      <c r="F330" s="10">
        <f t="shared" si="12"/>
        <v>-6.9631494929963802</v>
      </c>
      <c r="G330" s="8" t="s">
        <v>122</v>
      </c>
    </row>
    <row r="331" spans="1:7" ht="27.6" x14ac:dyDescent="0.3">
      <c r="A331" s="25" t="s">
        <v>118</v>
      </c>
      <c r="B331" s="8" t="s">
        <v>378</v>
      </c>
      <c r="C331" s="8" t="s">
        <v>237</v>
      </c>
      <c r="D331" s="9">
        <v>5429</v>
      </c>
      <c r="E331" s="9">
        <v>4778</v>
      </c>
      <c r="F331" s="10">
        <f t="shared" si="12"/>
        <v>13.624947676852239</v>
      </c>
      <c r="G331" s="8" t="s">
        <v>123</v>
      </c>
    </row>
    <row r="332" spans="1:7" ht="41.4" x14ac:dyDescent="0.3">
      <c r="A332" s="25" t="s">
        <v>118</v>
      </c>
      <c r="B332" s="8" t="s">
        <v>379</v>
      </c>
      <c r="C332" s="8" t="s">
        <v>237</v>
      </c>
      <c r="D332" s="9">
        <v>47292</v>
      </c>
      <c r="E332" s="9">
        <v>50831</v>
      </c>
      <c r="F332" s="10">
        <f t="shared" si="12"/>
        <v>-6.9622867934921606</v>
      </c>
      <c r="G332" s="8" t="s">
        <v>122</v>
      </c>
    </row>
    <row r="333" spans="1:7" ht="27.6" x14ac:dyDescent="0.3">
      <c r="A333" s="25" t="s">
        <v>118</v>
      </c>
      <c r="B333" s="8" t="s">
        <v>380</v>
      </c>
      <c r="C333" s="8" t="s">
        <v>237</v>
      </c>
      <c r="D333" s="9">
        <v>118933</v>
      </c>
      <c r="E333" s="9">
        <v>133017</v>
      </c>
      <c r="F333" s="10">
        <f t="shared" si="12"/>
        <v>-10.588120315448402</v>
      </c>
      <c r="G333" s="8" t="s">
        <v>16</v>
      </c>
    </row>
    <row r="334" spans="1:7" ht="25.2" x14ac:dyDescent="0.3">
      <c r="A334" s="25" t="s">
        <v>118</v>
      </c>
      <c r="B334" s="11" t="s">
        <v>381</v>
      </c>
      <c r="C334" s="12" t="s">
        <v>183</v>
      </c>
      <c r="D334" s="9">
        <v>4840</v>
      </c>
      <c r="E334" s="9">
        <v>5937</v>
      </c>
      <c r="F334" s="10">
        <f t="shared" si="12"/>
        <v>-18.477345460670371</v>
      </c>
      <c r="G334" s="8" t="s">
        <v>13</v>
      </c>
    </row>
    <row r="335" spans="1:7" ht="37.799999999999997" x14ac:dyDescent="0.3">
      <c r="A335" s="25" t="s">
        <v>118</v>
      </c>
      <c r="B335" s="11" t="s">
        <v>370</v>
      </c>
      <c r="C335" s="12" t="s">
        <v>154</v>
      </c>
      <c r="D335" s="9">
        <v>24477</v>
      </c>
      <c r="E335" s="9">
        <v>0</v>
      </c>
      <c r="F335" s="10" t="str">
        <f t="shared" si="12"/>
        <v>-</v>
      </c>
      <c r="G335" s="8" t="s">
        <v>124</v>
      </c>
    </row>
    <row r="336" spans="1:7" x14ac:dyDescent="0.3">
      <c r="A336" s="20" t="s">
        <v>483</v>
      </c>
      <c r="B336" s="20"/>
      <c r="C336" s="20"/>
      <c r="D336" s="20"/>
      <c r="E336" s="20"/>
      <c r="F336" s="20"/>
      <c r="G336" s="20"/>
    </row>
    <row r="337" spans="1:7" x14ac:dyDescent="0.3">
      <c r="A337" s="19" t="s">
        <v>484</v>
      </c>
      <c r="B337" s="19"/>
      <c r="C337" s="19"/>
      <c r="D337" s="19"/>
      <c r="E337" s="19"/>
      <c r="F337" s="19"/>
      <c r="G337" s="19"/>
    </row>
    <row r="338" spans="1:7" x14ac:dyDescent="0.3">
      <c r="A338" s="21" t="s">
        <v>485</v>
      </c>
      <c r="B338" s="21"/>
      <c r="C338" s="21"/>
      <c r="D338" s="21"/>
      <c r="E338" s="21"/>
      <c r="F338" s="21"/>
      <c r="G338" s="21"/>
    </row>
    <row r="339" spans="1:7" x14ac:dyDescent="0.3">
      <c r="A339" s="22" t="s">
        <v>486</v>
      </c>
      <c r="B339" s="22"/>
      <c r="C339" s="22"/>
      <c r="D339" s="22"/>
      <c r="E339" s="22"/>
      <c r="F339" s="22"/>
      <c r="G339" s="22"/>
    </row>
    <row r="340" spans="1:7" x14ac:dyDescent="0.3">
      <c r="A340" s="19" t="s">
        <v>487</v>
      </c>
      <c r="B340" s="19"/>
      <c r="C340" s="19"/>
      <c r="D340" s="19"/>
      <c r="E340" s="19"/>
      <c r="F340" s="19"/>
      <c r="G340" s="19"/>
    </row>
    <row r="341" spans="1:7" x14ac:dyDescent="0.3">
      <c r="A341" s="19" t="s">
        <v>488</v>
      </c>
      <c r="B341" s="19"/>
      <c r="C341" s="19"/>
      <c r="D341" s="19"/>
      <c r="E341" s="19"/>
      <c r="F341" s="19"/>
      <c r="G341" s="19"/>
    </row>
    <row r="342" spans="1:7" x14ac:dyDescent="0.3">
      <c r="A342" s="19" t="s">
        <v>489</v>
      </c>
      <c r="B342" s="19"/>
      <c r="C342" s="19"/>
      <c r="D342" s="19"/>
      <c r="E342" s="19"/>
      <c r="F342" s="19"/>
      <c r="G342" s="19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</sheetData>
  <mergeCells count="19">
    <mergeCell ref="A307:A315"/>
    <mergeCell ref="A316:A335"/>
    <mergeCell ref="A150:A167"/>
    <mergeCell ref="A168:A191"/>
    <mergeCell ref="A192:A267"/>
    <mergeCell ref="A268:A270"/>
    <mergeCell ref="A271:A306"/>
    <mergeCell ref="A1:G1"/>
    <mergeCell ref="A2:G2"/>
    <mergeCell ref="A4:A45"/>
    <mergeCell ref="A46:A134"/>
    <mergeCell ref="A135:A149"/>
    <mergeCell ref="A340:G340"/>
    <mergeCell ref="A341:G341"/>
    <mergeCell ref="A342:G342"/>
    <mergeCell ref="A336:G336"/>
    <mergeCell ref="A337:G337"/>
    <mergeCell ref="A338:G338"/>
    <mergeCell ref="A339:G33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任建功</cp:lastModifiedBy>
  <cp:lastPrinted>2018-10-05T06:55:05Z</cp:lastPrinted>
  <dcterms:created xsi:type="dcterms:W3CDTF">2018-07-02T01:52:51Z</dcterms:created>
  <dcterms:modified xsi:type="dcterms:W3CDTF">2019-02-23T03:41:19Z</dcterms:modified>
</cp:coreProperties>
</file>