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ating2019\Downloads\"/>
    </mc:Choice>
  </mc:AlternateContent>
  <bookViews>
    <workbookView xWindow="0" yWindow="0" windowWidth="23040" windowHeight="9135" tabRatio="644"/>
  </bookViews>
  <sheets>
    <sheet name="明細表- 以類型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8" i="1" l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1" i="1"/>
  <c r="F130" i="1"/>
  <c r="F129" i="1"/>
  <c r="F128" i="1"/>
  <c r="F127" i="1"/>
  <c r="F126" i="1"/>
  <c r="F125" i="1"/>
  <c r="F124" i="1"/>
  <c r="F122" i="1"/>
  <c r="F121" i="1"/>
  <c r="F119" i="1"/>
  <c r="F118" i="1"/>
  <c r="F117" i="1"/>
  <c r="F116" i="1"/>
  <c r="F115" i="1"/>
  <c r="F114" i="1"/>
  <c r="F113" i="1"/>
  <c r="F111" i="1"/>
  <c r="F110" i="1"/>
  <c r="F109" i="1"/>
  <c r="F108" i="1"/>
  <c r="F107" i="1"/>
  <c r="F105" i="1"/>
  <c r="F104" i="1"/>
  <c r="F103" i="1"/>
  <c r="F101" i="1"/>
  <c r="F100" i="1"/>
  <c r="F99" i="1"/>
  <c r="F97" i="1"/>
  <c r="F96" i="1"/>
  <c r="F95" i="1"/>
  <c r="F94" i="1"/>
  <c r="F92" i="1"/>
  <c r="F91" i="1"/>
  <c r="F90" i="1"/>
  <c r="F89" i="1"/>
  <c r="F87" i="1"/>
  <c r="F86" i="1"/>
  <c r="F85" i="1"/>
  <c r="F84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2" i="1"/>
  <c r="F31" i="1"/>
  <c r="F30" i="1"/>
  <c r="F29" i="1"/>
  <c r="F28" i="1"/>
  <c r="F27" i="1"/>
  <c r="F26" i="1"/>
  <c r="F25" i="1"/>
  <c r="F23" i="1"/>
  <c r="F22" i="1"/>
  <c r="F21" i="1"/>
  <c r="F20" i="1"/>
  <c r="F18" i="1"/>
  <c r="F17" i="1"/>
  <c r="F16" i="1"/>
  <c r="F15" i="1"/>
  <c r="F14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<sst xmlns="http://schemas.openxmlformats.org/spreadsheetml/2006/main" count="1446" uniqueCount="528">
  <si>
    <t>成長率
(%)</t>
    <phoneticPr fontId="1" type="noConversion"/>
  </si>
  <si>
    <t>類型</t>
    <phoneticPr fontId="1" type="noConversion"/>
  </si>
  <si>
    <t/>
  </si>
  <si>
    <t>國家公園</t>
  </si>
  <si>
    <t>計數器</t>
  </si>
  <si>
    <t>以門票數計算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</si>
  <si>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</si>
  <si>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</si>
  <si>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</si>
  <si>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</si>
  <si>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</si>
  <si>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</si>
  <si>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</si>
  <si>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人工計數器</t>
  </si>
  <si>
    <t>計數器計算加入口處計算每一個進入園區的遊客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</si>
  <si>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</si>
  <si>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</si>
  <si>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</si>
  <si>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</si>
  <si>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</si>
  <si>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</si>
  <si>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來賓登記表及人工計數器</t>
  </si>
  <si>
    <t>以登記簿計算人次估算</t>
  </si>
  <si>
    <t>人工計數</t>
  </si>
  <si>
    <t>國家級風景特定區</t>
  </si>
  <si>
    <t>收費停車數概估</t>
  </si>
  <si>
    <t>門票收入</t>
  </si>
  <si>
    <t>計數器概估</t>
  </si>
  <si>
    <t>門票收入及停車數概估</t>
  </si>
  <si>
    <t>停車數概估</t>
  </si>
  <si>
    <t>以烏石港海巡單位安檢及賞鯨豚人數統計</t>
  </si>
  <si>
    <t>人工計數器及停車數</t>
  </si>
  <si>
    <t>電子計數器計算</t>
  </si>
  <si>
    <t>門票收入及人工計數器</t>
  </si>
  <si>
    <t>以計數器計算</t>
  </si>
  <si>
    <t>住宿人次</t>
  </si>
  <si>
    <t>電子計數器</t>
  </si>
  <si>
    <t>電子計數器(淺水灣),人工計數器(三芝遊客中心)</t>
  </si>
  <si>
    <t>小野柳停車費收入加上加路蘭停車數量概估</t>
  </si>
  <si>
    <t>海、空運入境人數計算</t>
  </si>
  <si>
    <t>以進入遊客中心人數計算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</si>
  <si>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</si>
  <si>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</si>
  <si>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</si>
  <si>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</si>
  <si>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</si>
  <si>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</si>
  <si>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</si>
  <si>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</si>
  <si>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</si>
  <si>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</si>
  <si>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遊客中心遊客人數概估</t>
  </si>
  <si>
    <t>資訊相關設備</t>
  </si>
  <si>
    <t>入山登記數</t>
  </si>
  <si>
    <t>停車數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</si>
  <si>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</si>
  <si>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</si>
  <si>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</si>
  <si>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</si>
  <si>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</si>
  <si>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</si>
  <si>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</si>
  <si>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</si>
  <si>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</si>
  <si>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</si>
  <si>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收費停車數概估加計免停車費遊客</t>
  </si>
  <si>
    <t>公有停車場及路邊停車數概估</t>
  </si>
  <si>
    <t>以人工計算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</si>
  <si>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</si>
  <si>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</si>
  <si>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</si>
  <si>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</si>
  <si>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</si>
  <si>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</si>
  <si>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</si>
  <si>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</si>
  <si>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</si>
  <si>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管理人員估算</t>
  </si>
  <si>
    <t>概估及門票數</t>
  </si>
  <si>
    <t>以赤崁樓門票數計算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</si>
  <si>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</si>
  <si>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</si>
  <si>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</si>
  <si>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</si>
  <si>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</si>
  <si>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計數器及面積估算</t>
  </si>
  <si>
    <t>以參展團體及人工計算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</si>
  <si>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</si>
  <si>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</si>
  <si>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</si>
  <si>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</si>
  <si>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</si>
  <si>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</si>
  <si>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</si>
  <si>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</si>
  <si>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</si>
  <si>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</si>
  <si>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</si>
  <si>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</si>
  <si>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</si>
  <si>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</si>
  <si>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</si>
  <si>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>電子計數器及人工估算</t>
  </si>
  <si>
    <t>人工計數器、團體數及門票數</t>
  </si>
  <si>
    <t>以人工估算</t>
  </si>
  <si>
    <t>以人工計數器推估</t>
  </si>
  <si>
    <t>以水湳洞遊客中心周邊停車場車輛數推估遊客人次</t>
  </si>
  <si>
    <t>門票數統計</t>
  </si>
  <si>
    <t>管理員登記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</si>
  <si>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</si>
  <si>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</si>
  <si>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</si>
  <si>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</si>
  <si>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</si>
  <si>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</si>
  <si>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</si>
  <si>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</si>
  <si>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輪船公司船票及停車費收入</t>
  </si>
  <si>
    <t>人工估算</t>
  </si>
  <si>
    <t>停車格數估算</t>
  </si>
  <si>
    <t>門票數及消費筆數推估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</si>
  <si>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</si>
  <si>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</si>
  <si>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</si>
  <si>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</si>
  <si>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</si>
  <si>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</si>
  <si>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</si>
  <si>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</si>
  <si>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</si>
  <si>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</si>
  <si>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公有停車場、民營停車場及路邊停車數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</si>
  <si>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</si>
  <si>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</si>
  <si>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</si>
  <si>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</si>
  <si>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</si>
  <si>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</si>
  <si>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</si>
  <si>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</si>
  <si>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</si>
  <si>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</si>
  <si>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</si>
  <si>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</si>
  <si>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臺北市 Taipei City</t>
  </si>
  <si>
    <t>陽明書屋
Yangmingshuwu</t>
    <phoneticPr fontId="10" type="noConversion"/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</si>
  <si>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</si>
  <si>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</si>
  <si>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</si>
  <si>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</si>
  <si>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陽明山國家公園
Yangmingshan National Park</t>
    <phoneticPr fontId="1" type="noConversion"/>
  </si>
  <si>
    <t>陽明山遊客中心
Yangmingshan Visitor Center</t>
    <phoneticPr fontId="1" type="noConversion"/>
  </si>
  <si>
    <t>冷水坑                           Lengshuikeng</t>
    <phoneticPr fontId="1" type="noConversion"/>
  </si>
  <si>
    <t>擎天崗                   Qingtiangang</t>
    <phoneticPr fontId="1" type="noConversion"/>
  </si>
  <si>
    <t>塔塔加遊憩區
Tataka Recreation Area</t>
  </si>
  <si>
    <t>梅山遊客中心
Meishan Visitor Center</t>
  </si>
  <si>
    <t>南安遊客中心
Nanan Visitor Center</t>
  </si>
  <si>
    <t>排雲山莊
Paiyun Lodge</t>
  </si>
  <si>
    <t>玉山國家公園
Yushan National Park</t>
    <phoneticPr fontId="1" type="noConversion"/>
  </si>
  <si>
    <t>玉山管理處遊客服務中心    Yushan Headquarters Visitor Center</t>
    <phoneticPr fontId="1" type="noConversion"/>
  </si>
  <si>
    <t>臺中市 Taichung City</t>
  </si>
  <si>
    <t>花蓮縣 Hualien County</t>
  </si>
  <si>
    <t>南投縣 Nantou County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</si>
  <si>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</si>
  <si>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</si>
  <si>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</si>
  <si>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</si>
  <si>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</si>
  <si>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苗栗縣 Miaoli County</t>
  </si>
  <si>
    <t>屏東縣 Pingtung County</t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</si>
  <si>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</si>
  <si>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</si>
  <si>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</si>
  <si>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</si>
  <si>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</si>
  <si>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</si>
  <si>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</si>
  <si>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</si>
  <si>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</si>
  <si>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</si>
  <si>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</si>
  <si>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</si>
  <si>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</si>
  <si>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</si>
  <si>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</si>
  <si>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</si>
  <si>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</si>
  <si>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 xml:space="preserve">金門縣 Kinmen County </t>
  </si>
  <si>
    <t>民俗文化村                               Shanhou Folk Cultural Village</t>
    <phoneticPr fontId="1" type="noConversion"/>
  </si>
  <si>
    <t>得月樓                              Deyue Tower</t>
    <phoneticPr fontId="1" type="noConversion"/>
  </si>
  <si>
    <t>東北角暨宜蘭海岸國家風景區
Northeast and Yilan Coast National Scenic Area</t>
  </si>
  <si>
    <t>鼻頭港服務區
Bitou Harbor Service Area</t>
  </si>
  <si>
    <t>龍洞灣公園
Longdongwan Coast Park</t>
  </si>
  <si>
    <t>龍洞南口海洋公園
Longdong South Ocean Park</t>
  </si>
  <si>
    <t>福隆遊客服務中心
Fulong Visitor Center</t>
  </si>
  <si>
    <t>大里遊客服務中心
Dali Visitor Center</t>
  </si>
  <si>
    <t>龍門露營區
Longmen Camp Site</t>
  </si>
  <si>
    <t>鹽寮海濱公園
Yanliao Beach Park</t>
  </si>
  <si>
    <t>鼻頭角步道
Bitou Cape Trail</t>
  </si>
  <si>
    <t>舊草嶺隧道
The old Caoling Tunnel</t>
  </si>
  <si>
    <t>草嶺古道系統(含遠望坑親水公園)
Caoling Historic Trail System 
(including Yuanwangkeng Riverside Park)</t>
    <phoneticPr fontId="10" type="noConversion"/>
  </si>
  <si>
    <t>北關海潮公園
Beiguan Tidal Park</t>
  </si>
  <si>
    <t>龜山島海域遊憩區
Turtle Island Coast Recreation Area</t>
  </si>
  <si>
    <t>外澳濱海遊憩區
Waiao Ocean Recreational Area</t>
  </si>
  <si>
    <t>南方澳遊客中心
Nanfangao Visitor Center</t>
  </si>
  <si>
    <t>福隆蔚藍海岸
Fulong Beach</t>
    <phoneticPr fontId="1" type="noConversion"/>
  </si>
  <si>
    <t>新北市 New Taipei City</t>
  </si>
  <si>
    <t>宜蘭縣 Yilan County</t>
  </si>
  <si>
    <t xml:space="preserve">北海岸及觀音山國家風景區
North Coast &amp; Guanyinshan National Scenic Area     </t>
  </si>
  <si>
    <t>野柳地質公園
Yeliou Geopark</t>
    <phoneticPr fontId="10" type="noConversion"/>
  </si>
  <si>
    <t>白沙灣
Baishawan</t>
  </si>
  <si>
    <t>觀音山
Guanyinshan</t>
  </si>
  <si>
    <t>金山遊憩區
JinShan Tourist Site</t>
    <phoneticPr fontId="10" type="noConversion"/>
  </si>
  <si>
    <t>三芝遊憩區
SanZhi Tourist Site</t>
    <phoneticPr fontId="10" type="noConversion"/>
  </si>
  <si>
    <t>和平島公園
Heping Island Park</t>
    <phoneticPr fontId="10" type="noConversion"/>
  </si>
  <si>
    <t>基隆市 Keelung City</t>
    <phoneticPr fontId="10" type="noConversion"/>
  </si>
  <si>
    <t>基隆市 Keelung City</t>
    <phoneticPr fontId="10" type="noConversion"/>
  </si>
  <si>
    <t>翡翠灣濱海遊憩區               Green Bay</t>
    <phoneticPr fontId="1" type="noConversion"/>
  </si>
  <si>
    <t xml:space="preserve">東部海岸國家風景區
East Coast National Scenic Area </t>
  </si>
  <si>
    <t>小野柳(加路蘭)
Jialulan</t>
  </si>
  <si>
    <t>三仙臺
Sansiantai</t>
  </si>
  <si>
    <t>八仙洞
Basian Cave</t>
  </si>
  <si>
    <t>秀姑巒溪遊客中心
Siouguluan River</t>
    <phoneticPr fontId="10" type="noConversion"/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</si>
  <si>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</si>
  <si>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</si>
  <si>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</si>
  <si>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</si>
  <si>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臺東縣 Taitung County</t>
  </si>
  <si>
    <t xml:space="preserve">花東縱谷國家風景區
East Rift Valley National Scenic Area 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</si>
  <si>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</si>
  <si>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</si>
  <si>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</si>
  <si>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</si>
  <si>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</si>
  <si>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</si>
  <si>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</si>
  <si>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</si>
  <si>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</si>
  <si>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新竹縣 Hsinchu County</t>
  </si>
  <si>
    <t>彰化縣 Changhua County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</si>
  <si>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</si>
  <si>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</si>
  <si>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</si>
  <si>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</si>
  <si>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>臺南市 Tainan City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</si>
  <si>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</si>
  <si>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</si>
  <si>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</si>
  <si>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  <phoneticPr fontId="10" type="noConversion"/>
  </si>
  <si>
    <t>嘉義縣 Chiayi County</t>
  </si>
  <si>
    <t>日月潭國家風景區
Sun Moon Lake National Scenic Area</t>
  </si>
  <si>
    <t>日月潭風景區
The Sunmoonlake Scenic Area</t>
  </si>
  <si>
    <t>水里蛇窯
Shueili Snake Kiln</t>
  </si>
  <si>
    <t>車埕
Checheng</t>
  </si>
  <si>
    <t>西拉雅國家風景區
Siraya National Scenic Area</t>
  </si>
  <si>
    <t>烏山頭水庫風景區
Wu Shan Tou Reservoir</t>
    <phoneticPr fontId="1" type="noConversion"/>
  </si>
  <si>
    <t>中埔遊客中心
Zhongpu Tourist Center</t>
    <phoneticPr fontId="10" type="noConversion"/>
  </si>
  <si>
    <t>嘉義縣 Chiayi County</t>
    <phoneticPr fontId="10" type="noConversion"/>
  </si>
  <si>
    <t>虎頭埤風景區Hutoubei Scenic Area</t>
    <phoneticPr fontId="1" type="noConversion"/>
  </si>
  <si>
    <t>關子嶺溫泉區  Guan Zih Ling Hot Spring  Area</t>
    <phoneticPr fontId="1" type="noConversion"/>
  </si>
  <si>
    <t>曾文水庫                     Zengwun Dam</t>
    <phoneticPr fontId="1" type="noConversion"/>
  </si>
  <si>
    <t>茂林國家風景區
Maolin National Scenic Area</t>
  </si>
  <si>
    <t>寶來、不老溫泉區
Boalai, Bulao Hot Springs</t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</si>
  <si>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</si>
  <si>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</si>
  <si>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</si>
  <si>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</si>
  <si>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高雄市 Kaohsiung City</t>
  </si>
  <si>
    <t>大鵬灣國家風景區
Dapeng Bay National Scenic Area</t>
  </si>
  <si>
    <t>小琉球遊憩區
Liouciou Recreation Area</t>
    <phoneticPr fontId="10" type="noConversion"/>
  </si>
  <si>
    <t>大鵬灣遊憩區
Dapeng Bay Recreation Area</t>
    <phoneticPr fontId="10" type="noConversion"/>
  </si>
  <si>
    <t>澎湖國家風景區
Penghu National Scenic Area</t>
    <phoneticPr fontId="10" type="noConversion"/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</si>
  <si>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</si>
  <si>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</si>
  <si>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</si>
  <si>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</si>
  <si>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</si>
  <si>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  <phoneticPr fontId="10" type="noConversion"/>
  </si>
  <si>
    <t>澎湖縣 Penghu County</t>
  </si>
  <si>
    <t>北寮奎壁山地質公園 Beiliao Kuibishan Geopark</t>
    <phoneticPr fontId="10" type="noConversion"/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</si>
  <si>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</si>
  <si>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</si>
  <si>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</si>
  <si>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</si>
  <si>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</si>
  <si>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 xml:space="preserve">連江縣 Lienchiang County </t>
  </si>
  <si>
    <t>烏來風景特定區 Wulai Special Scenic Area</t>
    <phoneticPr fontId="1" type="noConversion"/>
  </si>
  <si>
    <t>碧潭風景特定區 Bitan Special Scenic Area</t>
    <phoneticPr fontId="1" type="noConversion"/>
  </si>
  <si>
    <t>桃園市 Taoyuan City</t>
  </si>
  <si>
    <t>嘉義市 Chiayi City</t>
  </si>
  <si>
    <t>台東森林公園 Taitung Forest Park</t>
    <phoneticPr fontId="1" type="noConversion"/>
  </si>
  <si>
    <t>虎頭山風景特定區
Houtou Mountain Scenic Area</t>
    <phoneticPr fontId="1" type="noConversion"/>
  </si>
  <si>
    <t>七星潭風景區
Chishingtarn Scenic Area</t>
    <phoneticPr fontId="1" type="noConversion"/>
  </si>
  <si>
    <t>小烏來風景特定區
Siaowulai Scenic Area</t>
    <phoneticPr fontId="1" type="noConversion"/>
  </si>
  <si>
    <t>東埔溫泉
Dongpu Hot Springs</t>
    <phoneticPr fontId="1" type="noConversion"/>
  </si>
  <si>
    <t>蘭潭
Lantan</t>
    <phoneticPr fontId="1" type="noConversion"/>
  </si>
  <si>
    <t>瑞芳風景特定區
Rueifan Special Scenic Area</t>
    <phoneticPr fontId="1" type="noConversion"/>
  </si>
  <si>
    <t>內灣風景區
Neiwan Scenic Area</t>
    <phoneticPr fontId="1" type="noConversion"/>
  </si>
  <si>
    <t>初鹿牧場
Chulu Pasturage</t>
  </si>
  <si>
    <t>南元休閒農場
Nan Yuan Resort Farm</t>
  </si>
  <si>
    <t>飛牛牧場 
Flying Cow Ranch</t>
  </si>
  <si>
    <t>走馬瀨農場 
Tsou-Ma-Lai Farm</t>
    <phoneticPr fontId="1" type="noConversion"/>
  </si>
  <si>
    <t>國立海洋生物博物館
National Museum of Marine Biology &amp; Aquarium</t>
    <phoneticPr fontId="1" type="noConversion"/>
  </si>
  <si>
    <t>基隆市 Keelung City</t>
    <phoneticPr fontId="10" type="noConversion"/>
  </si>
  <si>
    <t>基隆市 Keelung City</t>
  </si>
  <si>
    <t>延平郡王祠
Koxinga Shrine</t>
    <phoneticPr fontId="1" type="noConversion"/>
  </si>
  <si>
    <t>赤嵌樓
Fort Provintia</t>
    <phoneticPr fontId="1" type="noConversion"/>
  </si>
  <si>
    <t>臺南孔子廟
Confucius Temple, Tainan</t>
    <phoneticPr fontId="1" type="noConversion"/>
  </si>
  <si>
    <t>祀典武廟
War God Temple</t>
    <phoneticPr fontId="1" type="noConversion"/>
  </si>
  <si>
    <t>大天后宮
Great Empress of Heaven Temple</t>
    <phoneticPr fontId="1" type="noConversion"/>
  </si>
  <si>
    <t>安平小鎮
Anping Recreation Area</t>
    <phoneticPr fontId="1" type="noConversion"/>
  </si>
  <si>
    <t>國立故宮博物院
National Palace Museum</t>
    <phoneticPr fontId="1" type="noConversion"/>
  </si>
  <si>
    <t>市立美術館
Taipei Fine Arts Museum</t>
    <phoneticPr fontId="1" type="noConversion"/>
  </si>
  <si>
    <t>國立歷史博物館
National Museum of History</t>
    <phoneticPr fontId="1" type="noConversion"/>
  </si>
  <si>
    <t>國立臺灣科學教育館
National Taiwan Science Education Center</t>
    <phoneticPr fontId="1" type="noConversion"/>
  </si>
  <si>
    <t>市立天文科學教育館
Taipei Astronomical Museum</t>
    <phoneticPr fontId="1" type="noConversion"/>
  </si>
  <si>
    <t>國父紀念館
National Dr. Sun Yat-Sen Memorial Hall</t>
    <phoneticPr fontId="1" type="noConversion"/>
  </si>
  <si>
    <t>國立中正紀念堂
National Chiang Kai-Shek Memorial Hall</t>
    <phoneticPr fontId="1" type="noConversion"/>
  </si>
  <si>
    <t>臺北探索館
Discovery Center of Taipei</t>
    <phoneticPr fontId="1" type="noConversion"/>
  </si>
  <si>
    <t>坪林茶業博物館
Pinglin Tea Museum</t>
    <phoneticPr fontId="1" type="noConversion"/>
  </si>
  <si>
    <t>新北市立鶯歌陶瓷博物館
Taipei County Yingge Ceramics Museum</t>
    <phoneticPr fontId="1" type="noConversion"/>
  </si>
  <si>
    <t>新北市立十三行博物館
Taipei County Shinsanhang Museum of Archaeology</t>
    <phoneticPr fontId="1" type="noConversion"/>
  </si>
  <si>
    <t>新北市黃金博物園區
Taipei County Gold Ecological Park</t>
    <phoneticPr fontId="1" type="noConversion"/>
  </si>
  <si>
    <t>新北市客家文化園區
Taipei County Hakka Museum</t>
    <phoneticPr fontId="1" type="noConversion"/>
  </si>
  <si>
    <t>國立海洋科技博物館
National Museum of Marine Science &amp; Technology</t>
    <phoneticPr fontId="1" type="noConversion"/>
  </si>
  <si>
    <t>陽明海洋文化藝術館
Yangming Oceanic Culture and Art Museum</t>
    <phoneticPr fontId="1" type="noConversion"/>
  </si>
  <si>
    <t>木雕博物館
Miaoli Woodsculpture Museum</t>
    <phoneticPr fontId="1" type="noConversion"/>
  </si>
  <si>
    <t>國立臺灣美術館
National Taiwan Museum of Fine Arts</t>
    <phoneticPr fontId="1" type="noConversion"/>
  </si>
  <si>
    <t>臺灣鹽博物館
Taiwan Salt Museum</t>
    <phoneticPr fontId="1" type="noConversion"/>
  </si>
  <si>
    <t>國立臺灣歷史博物館
National Museum of Taiwan History</t>
    <phoneticPr fontId="1" type="noConversion"/>
  </si>
  <si>
    <t>國立科學工藝博物館
National Science and Technology Museum</t>
    <phoneticPr fontId="1" type="noConversion"/>
  </si>
  <si>
    <t>高雄市立美術館
Kaoshiung Museum of Fine Arts</t>
    <phoneticPr fontId="1" type="noConversion"/>
  </si>
  <si>
    <t>高雄市立歷史博物館 
Kaohsiung Museum of History</t>
    <phoneticPr fontId="1" type="noConversion"/>
  </si>
  <si>
    <t>陽明高雄海洋探索館 YM Museum of Marine Exploration Kaohsiung</t>
    <phoneticPr fontId="1" type="noConversion"/>
  </si>
  <si>
    <t>國立臺灣史前文化博物館
National Museum of Prehistory</t>
    <phoneticPr fontId="1" type="noConversion"/>
  </si>
  <si>
    <t>卑南遺址公園                  Peinan Site Park</t>
    <phoneticPr fontId="1" type="noConversion"/>
  </si>
  <si>
    <t>莒光樓
Juguang Tower</t>
    <phoneticPr fontId="1" type="noConversion"/>
  </si>
  <si>
    <t>嘉義市立博物館
Chiayi Municipal Museum</t>
    <phoneticPr fontId="1" type="noConversion"/>
  </si>
  <si>
    <t>美濃客家文物館
Meei-Nong The Hakkas Museum</t>
    <phoneticPr fontId="1" type="noConversion"/>
  </si>
  <si>
    <t>台北當代藝術館 Museum of Contemporary Art, Taipei</t>
    <phoneticPr fontId="1" type="noConversion"/>
  </si>
  <si>
    <t>朱銘美術館 
Juming Museum</t>
    <phoneticPr fontId="1" type="noConversion"/>
  </si>
  <si>
    <t>奇美博物館
Chimei Museum</t>
    <phoneticPr fontId="1" type="noConversion"/>
  </si>
  <si>
    <t>北投溫泉博物館 Beitou Hot Spring Museum</t>
    <phoneticPr fontId="1" type="noConversion"/>
  </si>
  <si>
    <t>台北故事館                       Taipei Story House</t>
    <phoneticPr fontId="1" type="noConversion"/>
  </si>
  <si>
    <t>凱達格蘭文化館          Ketagalan Culture Center</t>
    <phoneticPr fontId="1" type="noConversion"/>
  </si>
  <si>
    <t>國立臺灣博物館                 National Taiwan museum</t>
    <phoneticPr fontId="1" type="noConversion"/>
  </si>
  <si>
    <t>林本源園邸( 林家花園)       The Lin Family Mans</t>
    <phoneticPr fontId="1" type="noConversion"/>
  </si>
  <si>
    <t>池南國家森林遊樂區
Chihnan National Forest Recreation Area</t>
    <phoneticPr fontId="1" type="noConversion"/>
  </si>
  <si>
    <t>富源國家森林遊樂區
Fuyuan National Forest Recreation Area</t>
    <phoneticPr fontId="1" type="noConversion"/>
  </si>
  <si>
    <t>阿里山國家森林遊樂區
Alishan National Forest Recreation Area</t>
    <phoneticPr fontId="1" type="noConversion"/>
  </si>
  <si>
    <t>墾丁國家森林遊樂區
Kenting National Forest Recreation Area</t>
    <phoneticPr fontId="1" type="noConversion"/>
  </si>
  <si>
    <t>滿月圓國家森林遊樂區
Manyueyuan National Forest Recreation Area</t>
    <phoneticPr fontId="1" type="noConversion"/>
  </si>
  <si>
    <t>內洞國家森林遊樂區
Neidong National Forest Recreation Area</t>
    <phoneticPr fontId="1" type="noConversion"/>
  </si>
  <si>
    <t>太平山國家森林遊樂區
Taipingshan National Forest Recreation Area</t>
    <phoneticPr fontId="1" type="noConversion"/>
  </si>
  <si>
    <t>棲蘭森林遊樂區
Cilan Forest Recreation Area</t>
    <phoneticPr fontId="1" type="noConversion"/>
  </si>
  <si>
    <t>明池森林遊樂區
Mingchih Forest Recreation Area</t>
    <phoneticPr fontId="1" type="noConversion"/>
  </si>
  <si>
    <t>東眼山國家森林遊樂區 
Dongyanshan National Forest Recreation Area</t>
    <phoneticPr fontId="1" type="noConversion"/>
  </si>
  <si>
    <t>八仙山國家森林遊樂區
Basianshan National Forest Recreation Area</t>
    <phoneticPr fontId="1" type="noConversion"/>
  </si>
  <si>
    <t>大雪山國家森林遊樂區 
Dasyueshan National Forest Recreation Area</t>
    <phoneticPr fontId="1" type="noConversion"/>
  </si>
  <si>
    <t>奧萬大國家森林遊樂區
Aowanda National Forest Recreation Area</t>
    <phoneticPr fontId="1" type="noConversion"/>
  </si>
  <si>
    <t>溪頭自然教育園區
Xitou Nature Education Area</t>
    <phoneticPr fontId="1" type="noConversion"/>
  </si>
  <si>
    <t>合歡山國家森林遊樂區
Hehuanshan National Forest Recreation Area</t>
    <phoneticPr fontId="1" type="noConversion"/>
  </si>
  <si>
    <t>雙流國家森林遊樂區
Shuangliou National Forest Recreation Area</t>
    <phoneticPr fontId="1" type="noConversion"/>
  </si>
  <si>
    <t>知本國家森林遊樂區
Jhihben National Forest Recreation Area</t>
    <phoneticPr fontId="1" type="noConversion"/>
  </si>
  <si>
    <t>萬瑞森林樂園 Wanjui Forest Recreational Area</t>
    <phoneticPr fontId="1" type="noConversion"/>
  </si>
  <si>
    <t>雲林縣 Yunlin County</t>
  </si>
  <si>
    <t>北港朝天宮
BeiGang ChaoTian Temple</t>
    <phoneticPr fontId="1" type="noConversion"/>
  </si>
  <si>
    <t>中臺禪寺 
Chung-Tai Buddhist Temple</t>
    <phoneticPr fontId="1" type="noConversion"/>
  </si>
  <si>
    <t>萬和宮
Wan-He Temple</t>
    <phoneticPr fontId="1" type="noConversion"/>
  </si>
  <si>
    <t>大甲鎮瀾宮
Da Jia Jenn Lann Temple</t>
    <phoneticPr fontId="1" type="noConversion"/>
  </si>
  <si>
    <t>清水祖師廟
Cingshui Zushih Temple</t>
    <phoneticPr fontId="1" type="noConversion"/>
  </si>
  <si>
    <t>法鼓山世界佛教教育園
Dharma Drum Mountain World Center for Buddhist Education</t>
    <phoneticPr fontId="1" type="noConversion"/>
  </si>
  <si>
    <t>鹿港龍山寺                 Longshan Temple, Lugang</t>
    <phoneticPr fontId="1" type="noConversion"/>
  </si>
  <si>
    <t>霧峰林家園區
Wufeng Lin Family Garden</t>
    <phoneticPr fontId="10" type="noConversion"/>
  </si>
  <si>
    <t>花蓮海洋公園
Hualien Ocean Park</t>
    <phoneticPr fontId="1" type="noConversion"/>
  </si>
  <si>
    <t>原生應用植物園
Yuan Sen Applied Botanical Garden</t>
    <phoneticPr fontId="1" type="noConversion"/>
  </si>
  <si>
    <t>布農部落
Bunun Leisure Farming</t>
    <phoneticPr fontId="1" type="noConversion"/>
  </si>
  <si>
    <t>九族文化村
Formosan Aboriginal Culture Village</t>
    <phoneticPr fontId="1" type="noConversion"/>
  </si>
  <si>
    <t>花蓮觀光糖廠
Hualien Tourism Sugar Factory</t>
  </si>
  <si>
    <t>立川漁場
Li Chuan Aquafarm</t>
  </si>
  <si>
    <t>國立臺灣藝術教育館
National Taiwan Arts Education Center</t>
  </si>
  <si>
    <t>士林官邸公園
Chiang Kai-Shek Shihlin Residence Park</t>
  </si>
  <si>
    <t>臺北自來水園區
Taipei Water Park</t>
  </si>
  <si>
    <t>國民革命忠烈祠 National Revolutionary Martyr’ Shrine</t>
    <phoneticPr fontId="1" type="noConversion"/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</si>
  <si>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</si>
  <si>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</si>
  <si>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</si>
  <si>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  <phoneticPr fontId="10" type="noConversion"/>
  </si>
  <si>
    <t>蘇澳冷泉
Su-ao Cold Spring</t>
  </si>
  <si>
    <t>國立傳統藝術中心
National Center for Traditional Arts</t>
  </si>
  <si>
    <t>蘭陽博物園區 Yilan County Lanyang Museum</t>
    <phoneticPr fontId="1" type="noConversion"/>
  </si>
  <si>
    <t>慈湖
Cihu</t>
  </si>
  <si>
    <t xml:space="preserve">大坑登山步道
Ta-Keng Hiking Path </t>
  </si>
  <si>
    <t>后里馬場
Houli Race Course</t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</si>
  <si>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</si>
  <si>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</si>
  <si>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</si>
  <si>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</si>
  <si>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鳳凰谷鳥園
Phoenix Valley Bird Park</t>
  </si>
  <si>
    <t>武陵農場
Wuling Farm</t>
  </si>
  <si>
    <t>臺灣省特有生物研究保育中心
Taiwan Endemic Species Research Institute</t>
  </si>
  <si>
    <t>竹山天梯風景區
Jhushan Sky ladder Scenic Area</t>
  </si>
  <si>
    <t>天空之橋
The Nantou Panoramic Skywalk</t>
    <phoneticPr fontId="10" type="noConversion"/>
  </si>
  <si>
    <t>烏樹林休閒園區
Wu Shu Lin Recreational Park</t>
  </si>
  <si>
    <t>蓮池潭
Lotus Pond</t>
  </si>
  <si>
    <t>世運主場館
Main Stadium</t>
  </si>
  <si>
    <t>旗津風景區
Cijin Scenic Aera</t>
  </si>
  <si>
    <t xml:space="preserve">尖山埤江南渡假村
Jianshanbi Scenic Area </t>
    <phoneticPr fontId="1" type="noConversion"/>
  </si>
  <si>
    <t>台東海洋夢想館
Taitung Ocean Dream</t>
    <phoneticPr fontId="10" type="noConversion"/>
  </si>
  <si>
    <t>慶修院
Chinxiu Temple</t>
  </si>
  <si>
    <t>花蓮縣石雕博物館
Hualien Stone Sculpture Museum</t>
  </si>
  <si>
    <t>新竹市 Hsinchu City Government</t>
    <phoneticPr fontId="1" type="noConversion"/>
  </si>
  <si>
    <t>新竹漁港                        Hsinchu Fishing Port</t>
    <phoneticPr fontId="1" type="noConversion"/>
  </si>
  <si>
    <t>林口三井Outlet                       Mitsui Outlet Park</t>
    <phoneticPr fontId="1" type="noConversion"/>
  </si>
  <si>
    <t>墾丁海水浴場 
Kenting Beach</t>
  </si>
  <si>
    <t>美麗華摩天輪
Miramar Ferris Wheel</t>
  </si>
  <si>
    <t>臺北101景觀臺
TAIPEI 101 OBSERVATORY</t>
  </si>
  <si>
    <t>野柳海洋世界
Yeliou Ocean World</t>
    <phoneticPr fontId="1" type="noConversion"/>
  </si>
  <si>
    <t>雲仙樂園 
Yun Hsien Holiday Resort</t>
  </si>
  <si>
    <t>大板根森林溫泉渡假村  The Great Roots Forestry Spa Resort</t>
    <phoneticPr fontId="1" type="noConversion"/>
  </si>
  <si>
    <t>小人國主題樂園
Window on China Theme Park</t>
  </si>
  <si>
    <t>味全埔心牧場 
Wei Chuan Pushin Ranch</t>
  </si>
  <si>
    <t>六福村主題遊樂園 
Leofoo Village Theme Park</t>
  </si>
  <si>
    <t>小叮噹科學遊樂園
Little Ding-Dong Science Park</t>
  </si>
  <si>
    <t>桃園市客家文化館  Taoyuan City Hakka Cultural Park</t>
    <phoneticPr fontId="1" type="noConversion"/>
  </si>
  <si>
    <t>永安漁港 Yong-an Fish Harbor</t>
    <phoneticPr fontId="1" type="noConversion"/>
  </si>
  <si>
    <t>香格里拉樂園
Shangrila Paradise</t>
  </si>
  <si>
    <t>西湖渡假村
West Lake Resortopia</t>
  </si>
  <si>
    <t>麗寶樂園 
LihPaoLand</t>
  </si>
  <si>
    <t>東勢林場遊樂區
Dongshi Forest Garden</t>
  </si>
  <si>
    <t>泰雅渡假村 
Atayal Village</t>
  </si>
  <si>
    <t>紙教堂見學園區
Paper Dome Education Center</t>
  </si>
  <si>
    <t>杉林溪森林生態渡假園區 Sun-Link-Sea Forest and Nature Resort</t>
    <phoneticPr fontId="1" type="noConversion"/>
  </si>
  <si>
    <t>頑皮世界
Leopard King Safari Zoo</t>
  </si>
  <si>
    <t>8大森林博覽樂園
Bada Forest Theme Park</t>
  </si>
  <si>
    <t>大路觀主題樂園
Dalukuanlamd</t>
  </si>
  <si>
    <t>小墾丁渡假村
Kentington Resort</t>
  </si>
  <si>
    <t>清境高空觀景步道           Qingjing Sky Walk</t>
    <phoneticPr fontId="1" type="noConversion"/>
  </si>
  <si>
    <t>臺中公園                       Taichung Park</t>
    <phoneticPr fontId="1" type="noConversion"/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</si>
  <si>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</si>
  <si>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</si>
  <si>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</si>
  <si>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</si>
  <si>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</si>
  <si>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</si>
  <si>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</si>
  <si>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  <phoneticPr fontId="10" type="noConversion"/>
  </si>
  <si>
    <t>台北植物園
Taipei Botanical Garden</t>
    <phoneticPr fontId="10" type="noConversion"/>
  </si>
  <si>
    <t>華山1914文化創意產業園區
Huashan 1914 Creative Park</t>
    <phoneticPr fontId="10" type="noConversion"/>
  </si>
  <si>
    <t>基隆嶼
Keelung Islet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</si>
  <si>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</si>
  <si>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</si>
  <si>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</si>
  <si>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</si>
  <si>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  <phoneticPr fontId="10" type="noConversion"/>
  </si>
  <si>
    <t>大湖草莓文化館
Dahu Strawberry Culture Museum</t>
  </si>
  <si>
    <t>客家大院
Hakka House</t>
  </si>
  <si>
    <t>松山文創園區 Songshan Cultural and Creative Park</t>
    <phoneticPr fontId="10" type="noConversion"/>
  </si>
  <si>
    <t>客家圓樓                                   Hakka Round House</t>
    <phoneticPr fontId="1" type="noConversion"/>
  </si>
  <si>
    <t>田尾公路花園 
Tienwei Highway Garden</t>
  </si>
  <si>
    <t>溪州公園 
Si Jhou Park</t>
    <phoneticPr fontId="10" type="noConversion"/>
  </si>
  <si>
    <t>臺灣玻璃館
Taiwan Glass Gallery</t>
  </si>
  <si>
    <t>蘭嶼
Lanyu (Orchid Island)</t>
  </si>
  <si>
    <t>扇形車庫                              Rail Roundhouse</t>
    <phoneticPr fontId="1" type="noConversion"/>
  </si>
  <si>
    <t>水往上流遊憩區
Water Running Upward</t>
    <phoneticPr fontId="10" type="noConversion"/>
  </si>
  <si>
    <t>臺塑六輕阿媽公園
No. 6 Cracker Ama Park</t>
  </si>
  <si>
    <t>古坑綠色隧道                    Green Tunnel</t>
    <phoneticPr fontId="1" type="noConversion"/>
  </si>
  <si>
    <t>駁二藝術特區
Pier-2 Art Center</t>
  </si>
  <si>
    <t>愛河(五福四路至博愛一路)Love River(Wufu 4th  Rd.to Bo-ai 1st Rd.)</t>
    <phoneticPr fontId="1" type="noConversion"/>
  </si>
  <si>
    <t>紅毛港文化園區
Hongmaogang Cultural Park</t>
    <phoneticPr fontId="10" type="noConversion"/>
  </si>
  <si>
    <t>金針山休閒農業區
Mt. Jinjhen Recreation Farming Area</t>
  </si>
  <si>
    <t>澎湖生活博物館
Penghu living Museum</t>
    <phoneticPr fontId="10" type="noConversion"/>
  </si>
  <si>
    <t>白石湖吊橋
Baishihu Suspension Bridge</t>
    <phoneticPr fontId="10" type="noConversion"/>
  </si>
  <si>
    <t>大溪中正公園
Daxi Zhongzheng Park</t>
    <phoneticPr fontId="10" type="noConversion"/>
  </si>
  <si>
    <t>高美濕地
Gaomei Wetland</t>
    <phoneticPr fontId="10" type="noConversion"/>
  </si>
  <si>
    <t>臺中國家歌劇院              National Taichung Theater</t>
    <phoneticPr fontId="10" type="noConversion"/>
  </si>
  <si>
    <t>墾丁國家公園
Kenting National Park</t>
  </si>
  <si>
    <t>南園人文客棧                       The One</t>
    <phoneticPr fontId="1" type="noConversion"/>
  </si>
  <si>
    <t>金門國家公園                                    Kinmen National Park</t>
    <phoneticPr fontId="1" type="noConversion"/>
  </si>
  <si>
    <t xml:space="preserve"> 資料來源：臺北市政府、新北市政府、桃園市政府、臺中市政府、臺南市政府、高雄市政府、各縣市政府及公民營遊憩區管理單位。</t>
    <phoneticPr fontId="10" type="noConversion"/>
  </si>
  <si>
    <t>註1：108年刪除據點龍山寺、靈鷲山無生道場、霧社、賽嘉遊憩區 4 處。</t>
    <phoneticPr fontId="10" type="noConversion"/>
  </si>
  <si>
    <t>註2：108年新增據點冷水坑、擎天崗、得月樓、臺灣客家文化館、六堆客家文化園區、松山文創園區、林口三井Outlet、桃園市客家文化館、永安漁港、客家圓樓、臺中國家歌劇院、扇形車庫、清境高空觀景步道、古坑綠色隧道、台東森林公園、禮納里部落、北寮奎壁山地質公園17 處。</t>
    <phoneticPr fontId="10" type="noConversion"/>
  </si>
  <si>
    <t>三峽歷史文物館
Sansia Historical Relic Hall</t>
    <phoneticPr fontId="1" type="noConversion"/>
  </si>
  <si>
    <t>清境農場
Qingjing Farm</t>
    <phoneticPr fontId="1" type="noConversion"/>
  </si>
  <si>
    <t>綠世界生態農場
Green World</t>
    <phoneticPr fontId="1" type="noConversion"/>
  </si>
  <si>
    <t>註3：108年明顯更名據點卑南遺址公園 (原卑南文化公園 )、南園人文客棧 (原南園清心園林休閒農場 )、新竹漁港 (原17公里海岸觀光帶 )、杉林溪森林生態渡假園區 (原杉林溪森林遊樂區 )4 處。</t>
    <phoneticPr fontId="10" type="noConversion"/>
  </si>
  <si>
    <t xml:space="preserve"> 資料使用說明︰1.本資料係各別觀光遊憩據點之遊客人數，其總和非國內國民旅遊之總人次，108年據點共326處。</t>
    <phoneticPr fontId="10" type="noConversion"/>
  </si>
  <si>
    <t>貓鼻頭公園                  Maobitou Park</t>
    <phoneticPr fontId="1" type="noConversion"/>
  </si>
  <si>
    <t>社頂自然公園                      Sheding Nature Park</t>
    <phoneticPr fontId="1" type="noConversion"/>
  </si>
  <si>
    <t>古寧頭戰史館               Guniungtou War Museum</t>
    <phoneticPr fontId="1" type="noConversion"/>
  </si>
  <si>
    <t>八二三砲戰紀念館                        Auguest 23rd Bombardment Memorial Hall</t>
    <phoneticPr fontId="1" type="noConversion"/>
  </si>
  <si>
    <t>情人湖及湖海灣                       Lovers Lake &amp; Huhai Bay</t>
    <phoneticPr fontId="10" type="noConversion"/>
  </si>
  <si>
    <t>馬沙溝濱海遊憩區  Mashagou Coastal Recreation Area</t>
    <phoneticPr fontId="1" type="noConversion"/>
  </si>
  <si>
    <t>茂林遊憩區                    Maolin Distric</t>
    <phoneticPr fontId="10" type="noConversion"/>
  </si>
  <si>
    <t>小門地質展示中心                   Siaomen Geology Gallery</t>
    <phoneticPr fontId="1" type="noConversion"/>
  </si>
  <si>
    <t>武荖坑風景區                     Wulaokeng Scenic Area</t>
    <phoneticPr fontId="1" type="noConversion"/>
  </si>
  <si>
    <t>石門水庫風景區                 Shihmen Reservoir</t>
    <phoneticPr fontId="1" type="noConversion"/>
  </si>
  <si>
    <t>角板山行館
Jiaobanshan Resort</t>
    <phoneticPr fontId="1" type="noConversion"/>
  </si>
  <si>
    <t>冬山河親水公園                     Dongshan River Water Park</t>
    <phoneticPr fontId="1" type="noConversion"/>
  </si>
  <si>
    <t>五峰旗瀑布                      Wufongci Waterfall</t>
    <phoneticPr fontId="1" type="noConversion"/>
  </si>
  <si>
    <t>鐵砧山                   Tiehchenshan Mountain Recreation Area</t>
    <phoneticPr fontId="1" type="noConversion"/>
  </si>
  <si>
    <t>國立自然科學博物館                National Museum of Natural Science</t>
    <phoneticPr fontId="1" type="noConversion"/>
  </si>
  <si>
    <t>南鯤鯓代天府              Daitianfu Temple, Nankunshen</t>
    <phoneticPr fontId="1" type="noConversion"/>
  </si>
  <si>
    <t>麻豆代天府               Daitianfu Temple, Madou</t>
    <phoneticPr fontId="1" type="noConversion"/>
  </si>
  <si>
    <t>佛光山           Foguangshan</t>
    <phoneticPr fontId="1" type="noConversion"/>
  </si>
  <si>
    <t>市立動物園                Taipei Zoo</t>
    <phoneticPr fontId="1" type="noConversion"/>
  </si>
  <si>
    <t>十分旅遊服務中心              Shihfen Sightseeing Service Center</t>
    <phoneticPr fontId="1" type="noConversion"/>
  </si>
  <si>
    <t>福壽山農場             Fushoushan Farm</t>
    <phoneticPr fontId="1" type="noConversion"/>
  </si>
  <si>
    <t>打狗英國領事館文化園區               The British Consulate at Takow</t>
    <phoneticPr fontId="10" type="noConversion"/>
  </si>
  <si>
    <t>高雄市文化中心             Kaohsiung Cultural Center</t>
    <phoneticPr fontId="1" type="noConversion"/>
  </si>
  <si>
    <t>關渡自然公園                Guandu Nature Park</t>
    <phoneticPr fontId="1" type="noConversion"/>
  </si>
  <si>
    <t>禮納里部落                     Rinari Tribal Village</t>
    <phoneticPr fontId="1" type="noConversion"/>
  </si>
  <si>
    <t>龍潭湖                        Longtan Lake</t>
    <phoneticPr fontId="1" type="noConversion"/>
  </si>
  <si>
    <t>惠蓀林場                     Huisun Forest Recreation Area</t>
    <phoneticPr fontId="1" type="noConversion"/>
  </si>
  <si>
    <t>壽山動物園                 Shoushan Zoo</t>
    <phoneticPr fontId="1" type="noConversion"/>
  </si>
  <si>
    <t>澄清湖                      Chengching Lake</t>
    <phoneticPr fontId="1" type="noConversion"/>
  </si>
  <si>
    <t>草嶺                           Tsaoling</t>
    <phoneticPr fontId="1" type="noConversion"/>
  </si>
  <si>
    <t>劍湖山世界               JanFuSun Fancyworld</t>
    <phoneticPr fontId="1" type="noConversion"/>
  </si>
  <si>
    <r>
      <t xml:space="preserve">                           2.</t>
    </r>
    <r>
      <rPr>
        <sz val="9"/>
        <rFont val="細明體"/>
        <family val="3"/>
        <charset val="136"/>
      </rPr>
      <t>遊憩區分類係區分為國家公園、國家級風景特定區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、直轄市級及縣</t>
    </r>
    <r>
      <rPr>
        <sz val="9"/>
        <rFont val="Times New Roman"/>
        <family val="1"/>
      </rPr>
      <t>(</t>
    </r>
    <r>
      <rPr>
        <sz val="9"/>
        <rFont val="細明體"/>
        <family val="3"/>
        <charset val="136"/>
      </rPr>
      <t>市</t>
    </r>
    <r>
      <rPr>
        <sz val="9"/>
        <rFont val="Times New Roman"/>
        <family val="1"/>
      </rPr>
      <t>)</t>
    </r>
    <r>
      <rPr>
        <sz val="9"/>
        <rFont val="細明體"/>
        <family val="3"/>
        <charset val="136"/>
      </rPr>
      <t>級風景特定區、森林遊樂區、休閒農業區及休閒農場、觀光地區、</t>
    </r>
    <phoneticPr fontId="10" type="noConversion"/>
  </si>
  <si>
    <t xml:space="preserve">                              博物館、宗教場所、其他。</t>
    <phoneticPr fontId="10" type="noConversion"/>
  </si>
  <si>
    <t>108年1月主要觀光遊憩據點遊客人次統計類型明細表                                                            Visitors to the Principal Scenic Spots in Taiwan,
 January,2019</t>
    <phoneticPr fontId="1" type="noConversion"/>
  </si>
  <si>
    <t>縣 市 別
City/ County</t>
    <phoneticPr fontId="1" type="noConversion"/>
  </si>
  <si>
    <t>觀 光 遊 憩 區
Scenic Spots</t>
    <phoneticPr fontId="13" type="noConversion"/>
  </si>
  <si>
    <t>備    註 Endorse
(計算遊客人數之方法或其他)</t>
  </si>
  <si>
    <t>108年1月
Jan. 2019</t>
    <phoneticPr fontId="1" type="noConversion"/>
  </si>
  <si>
    <t>上年同月
Jan. 2018</t>
    <phoneticPr fontId="1" type="noConversion"/>
  </si>
  <si>
    <t>臺灣客家文化館          Taiwan Hakka Museum</t>
    <phoneticPr fontId="1" type="noConversion"/>
  </si>
  <si>
    <t>六堆客家文化園區       Liudui Hakka Cultural Park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</si>
</sst>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2110740</xdr:colOff>
      <xdr:row>0</xdr:row>
      <xdr:rowOff>617220</xdr:rowOff>
    </xdr:from>
    <xdr:to>
      <xdr:col>6</xdr:col>
      <xdr:colOff>2860613</xdr:colOff>
      <xdr:row>0</xdr:row>
      <xdr:rowOff>958626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5220" y="617220"/>
          <a:ext cx="749873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5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6.5"/>
  <cols>
    <col min="1" max="1" width="21.375" customWidth="1"/>
    <col min="2" max="2" width="22.625" customWidth="1"/>
    <col min="3" max="3" width="9.875" customWidth="1"/>
    <col min="4" max="4" width="8.75" customWidth="1"/>
    <col min="5" max="5" width="8.625" customWidth="1"/>
    <col min="6" max="6" width="6.875" customWidth="1"/>
    <col min="7" max="7" width="42.25" customWidth="1"/>
  </cols>
  <sheetData>
    <row r="1" spans="1:7" s="8" customFormat="1" ht="79.150000000000006" customHeight="1">
      <c r="A1" s="16" t="s">
        <v>520</v>
      </c>
      <c r="B1" s="16"/>
      <c r="C1" s="16"/>
      <c r="D1" s="16"/>
      <c r="E1" s="16"/>
      <c r="F1" s="16"/>
      <c r="G1" s="16"/>
    </row>
    <row r="2" spans="1:7" ht="6.75" customHeight="1">
      <c r="A2" s="17"/>
      <c r="B2" s="17"/>
      <c r="C2" s="17"/>
      <c r="D2" s="17"/>
      <c r="E2" s="17"/>
      <c r="F2" s="17"/>
      <c r="G2" s="17"/>
    </row>
    <row r="3" spans="1:7" s="7" customFormat="1" ht="39" customHeight="1">
      <c r="A3" s="5" t="s">
        <v>1</v>
      </c>
      <c r="B3" s="15" t="s">
        <v>522</v>
      </c>
      <c r="C3" s="14" t="s">
        <v>521</v>
      </c>
      <c r="D3" s="14" t="s">
        <v>524</v>
      </c>
      <c r="E3" s="14" t="s">
        <v>525</v>
      </c>
      <c r="F3" s="6" t="s">
        <v>0</v>
      </c>
      <c r="G3" s="15" t="s">
        <v>523</v>
      </c>
    </row>
    <row r="4" spans="1:7" s="2" customFormat="1" ht="28.15" customHeight="1">
      <c r="A4" s="18" t="s">
        <v>3</v>
      </c>
      <c r="B4" s="9" t="s">
        <v>150</v>
      </c>
      <c r="C4" s="1"/>
      <c r="D4" s="4"/>
      <c r="E4" s="4"/>
      <c r="F4" s="3"/>
      <c r="G4" s="1"/>
    </row>
    <row r="5" spans="1:7" ht="22.5">
      <c r="A5" s="18" t="s">
        <v>3</v>
      </c>
      <c r="B5" s="11" t="s">
        <v>151</v>
      </c>
      <c r="C5" s="10" t="s">
        <v>144</v>
      </c>
      <c r="D5" s="4">
        <v>16358</v>
      </c>
      <c r="E5" s="4">
        <v>18832</v>
      </c>
      <c r="F5" s="3">
        <f t="shared" ref="F5:F12" si="0">IF(E5&lt;&gt;0,(D5-E5)/E5*100,"-")</f>
        <v>-13.137213254035684</v>
      </c>
      <c r="G5" s="1" t="s">
        <v>4</v>
      </c>
    </row>
    <row r="6" spans="1:7" ht="22.5">
      <c r="A6" s="18" t="s">
        <v>3</v>
      </c>
      <c r="B6" s="11" t="s">
        <v>145</v>
      </c>
      <c r="C6" s="10" t="s">
        <v>144</v>
      </c>
      <c r="D6" s="4">
        <v>8761</v>
      </c>
      <c r="E6" s="4">
        <v>1616</v>
      </c>
      <c r="F6" s="3">
        <f t="shared" si="0"/>
        <v>442.14108910891088</v>
      </c>
      <c r="G6" s="1" t="s">
        <v>5</v>
      </c>
    </row>
    <row r="7" spans="1:7" ht="22.5">
      <c r="A7" s="18" t="s">
        <v>3</v>
      </c>
      <c r="B7" s="11" t="s">
        <v>146</v>
      </c>
      <c r="C7" s="10" t="s">
        <v>144</v>
      </c>
      <c r="D7" s="4">
        <v>10340</v>
      </c>
      <c r="E7" s="4">
        <v>8750</v>
      </c>
      <c r="F7" s="3">
        <f t="shared" si="0"/>
        <v>18.171428571428571</v>
      </c>
      <c r="G7" s="1" t="s">
        <v>6</v>
      </c>
    </row>
    <row r="8" spans="1:7" ht="22.5">
      <c r="A8" s="18" t="s">
        <v>3</v>
      </c>
      <c r="B8" s="11" t="s">
        <v>147</v>
      </c>
      <c r="C8" s="10" t="s">
        <v>144</v>
      </c>
      <c r="D8" s="4">
        <v>28853</v>
      </c>
      <c r="E8" s="4">
        <v>30588</v>
      </c>
      <c r="F8" s="3">
        <f t="shared" si="0"/>
        <v>-5.6721590166078206</v>
      </c>
      <c r="G8" s="1" t="s">
        <v>7</v>
      </c>
    </row>
    <row r="9" spans="1:7" ht="22.5">
      <c r="A9" s="18" t="s">
        <v>3</v>
      </c>
      <c r="B9" s="11" t="s">
        <v>148</v>
      </c>
      <c r="C9" s="10" t="s">
        <v>144</v>
      </c>
      <c r="D9" s="4">
        <v>27659</v>
      </c>
      <c r="E9" s="4">
        <v>27405</v>
      </c>
      <c r="F9" s="3">
        <f t="shared" si="0"/>
        <v>0.92683816821747866</v>
      </c>
      <c r="G9" s="1" t="s">
        <v>7</v>
      </c>
    </row>
    <row r="10" spans="1:7" ht="22.5">
      <c r="A10" s="18" t="s">
        <v>3</v>
      </c>
      <c r="B10" s="11" t="s">
        <v>149</v>
      </c>
      <c r="C10" s="10" t="s">
        <v>144</v>
      </c>
      <c r="D10" s="4">
        <v>28108</v>
      </c>
      <c r="E10" s="4">
        <v>25298</v>
      </c>
      <c r="F10" s="3">
        <f t="shared" si="0"/>
        <v>11.107597438532689</v>
      </c>
      <c r="G10" s="1" t="s">
        <v>7</v>
      </c>
    </row>
    <row r="11" spans="1:7" ht="22.5">
      <c r="A11" s="18" t="s">
        <v>3</v>
      </c>
      <c r="B11" s="11" t="s">
        <v>152</v>
      </c>
      <c r="C11" s="9" t="s">
        <v>144</v>
      </c>
      <c r="D11" s="4">
        <v>24167</v>
      </c>
      <c r="E11" s="4">
        <v>0</v>
      </c>
      <c r="F11" s="3" t="str">
        <f t="shared" si="0"/>
        <v>-</v>
      </c>
      <c r="G11" s="1" t="s">
        <v>8</v>
      </c>
    </row>
    <row r="12" spans="1:7" ht="22.5">
      <c r="A12" s="18" t="s">
        <v>3</v>
      </c>
      <c r="B12" s="11" t="s">
        <v>153</v>
      </c>
      <c r="C12" s="9" t="s">
        <v>144</v>
      </c>
      <c r="D12" s="4">
        <v>35287</v>
      </c>
      <c r="E12" s="4">
        <v>0</v>
      </c>
      <c r="F12" s="3" t="str">
        <f t="shared" si="0"/>
        <v>-</v>
      </c>
      <c r="G12" s="1" t="s">
        <v>8</v>
      </c>
    </row>
    <row r="13" spans="1:7" ht="22.5">
      <c r="A13" s="18" t="s">
        <v>3</v>
      </c>
      <c r="B13" s="9" t="s">
        <v>158</v>
      </c>
      <c r="C13" s="1" t="s">
        <v>2</v>
      </c>
      <c r="D13" s="4" t="s">
        <v>2</v>
      </c>
      <c r="E13" s="4" t="s">
        <v>2</v>
      </c>
      <c r="F13" s="3" t="s">
        <v>2</v>
      </c>
      <c r="G13" s="1" t="s">
        <v>2</v>
      </c>
    </row>
    <row r="14" spans="1:7" ht="22.5">
      <c r="A14" s="18" t="s">
        <v>3</v>
      </c>
      <c r="B14" s="11" t="s">
        <v>154</v>
      </c>
      <c r="C14" s="10" t="s">
        <v>162</v>
      </c>
      <c r="D14" s="4">
        <v>27352</v>
      </c>
      <c r="E14" s="4">
        <v>64502</v>
      </c>
      <c r="F14" s="3">
        <f>IF(E14&lt;&gt;0,(D14-E14)/E14*100,"-")</f>
        <v>-57.595113329819227</v>
      </c>
      <c r="G14" s="1" t="s">
        <v>9</v>
      </c>
    </row>
    <row r="15" spans="1:7" ht="22.5">
      <c r="A15" s="18" t="s">
        <v>3</v>
      </c>
      <c r="B15" s="11" t="s">
        <v>155</v>
      </c>
      <c r="C15" s="10" t="s">
        <v>267</v>
      </c>
      <c r="D15" s="4">
        <v>4101</v>
      </c>
      <c r="E15" s="4">
        <v>4997</v>
      </c>
      <c r="F15" s="3">
        <f>IF(E15&lt;&gt;0,(D15-E15)/E15*100,"-")</f>
        <v>-17.930758455073043</v>
      </c>
      <c r="G15" s="1" t="s">
        <v>10</v>
      </c>
    </row>
    <row r="16" spans="1:7" ht="22.5">
      <c r="A16" s="18" t="s">
        <v>3</v>
      </c>
      <c r="B16" s="11" t="s">
        <v>156</v>
      </c>
      <c r="C16" s="9" t="s">
        <v>161</v>
      </c>
      <c r="D16" s="4">
        <v>21924</v>
      </c>
      <c r="E16" s="4">
        <v>22627</v>
      </c>
      <c r="F16" s="3">
        <f>IF(E16&lt;&gt;0,(D16-E16)/E16*100,"-")</f>
        <v>-3.1069076766694659</v>
      </c>
      <c r="G16" s="1" t="s">
        <v>9</v>
      </c>
    </row>
    <row r="17" spans="1:7" ht="33.75">
      <c r="A17" s="18" t="s">
        <v>3</v>
      </c>
      <c r="B17" s="11" t="s">
        <v>159</v>
      </c>
      <c r="C17" s="10" t="s">
        <v>162</v>
      </c>
      <c r="D17" s="4">
        <v>11190</v>
      </c>
      <c r="E17" s="4">
        <v>11857</v>
      </c>
      <c r="F17" s="3">
        <f>IF(E17&lt;&gt;0,(D17-E17)/E17*100,"-")</f>
        <v>-5.6253689803491609</v>
      </c>
      <c r="G17" s="1" t="s">
        <v>10</v>
      </c>
    </row>
    <row r="18" spans="1:7" ht="22.5">
      <c r="A18" s="18" t="s">
        <v>3</v>
      </c>
      <c r="B18" s="11" t="s">
        <v>157</v>
      </c>
      <c r="C18" s="10" t="s">
        <v>162</v>
      </c>
      <c r="D18" s="4">
        <v>1987</v>
      </c>
      <c r="E18" s="4">
        <v>693</v>
      </c>
      <c r="F18" s="3">
        <f>IF(E18&lt;&gt;0,(D18-E18)/E18*100,"-")</f>
        <v>186.7243867243867</v>
      </c>
      <c r="G18" s="1" t="s">
        <v>11</v>
      </c>
    </row>
    <row r="19" spans="1:7" ht="22.5">
      <c r="A19" s="18" t="s">
        <v>3</v>
      </c>
      <c r="B19" s="9" t="s">
        <v>163</v>
      </c>
      <c r="C19" s="1" t="s">
        <v>2</v>
      </c>
      <c r="D19" s="4" t="s">
        <v>2</v>
      </c>
      <c r="E19" s="4" t="s">
        <v>2</v>
      </c>
      <c r="F19" s="3" t="s">
        <v>2</v>
      </c>
      <c r="G19" s="1" t="s">
        <v>2</v>
      </c>
    </row>
    <row r="20" spans="1:7" ht="22.5">
      <c r="A20" s="18" t="s">
        <v>3</v>
      </c>
      <c r="B20" s="11" t="s">
        <v>164</v>
      </c>
      <c r="C20" s="10" t="s">
        <v>168</v>
      </c>
      <c r="D20" s="4">
        <v>41630</v>
      </c>
      <c r="E20" s="4">
        <v>43391</v>
      </c>
      <c r="F20" s="3">
        <f>IF(E20&lt;&gt;0,(D20-E20)/E20*100,"-")</f>
        <v>-4.0584452997165306</v>
      </c>
      <c r="G20" s="1" t="s">
        <v>12</v>
      </c>
    </row>
    <row r="21" spans="1:7" ht="22.5">
      <c r="A21" s="18" t="s">
        <v>3</v>
      </c>
      <c r="B21" s="11" t="s">
        <v>165</v>
      </c>
      <c r="C21" s="10" t="s">
        <v>168</v>
      </c>
      <c r="D21" s="4">
        <v>6609</v>
      </c>
      <c r="E21" s="4">
        <v>7922</v>
      </c>
      <c r="F21" s="3">
        <f>IF(E21&lt;&gt;0,(D21-E21)/E21*100,"-")</f>
        <v>-16.574097450138854</v>
      </c>
      <c r="G21" s="1" t="s">
        <v>13</v>
      </c>
    </row>
    <row r="22" spans="1:7" ht="22.5">
      <c r="A22" s="18" t="s">
        <v>3</v>
      </c>
      <c r="B22" s="11" t="s">
        <v>166</v>
      </c>
      <c r="C22" s="10" t="s">
        <v>168</v>
      </c>
      <c r="D22" s="4">
        <v>4581</v>
      </c>
      <c r="E22" s="4">
        <v>7130</v>
      </c>
      <c r="F22" s="3">
        <f>IF(E22&lt;&gt;0,(D22-E22)/E22*100,"-")</f>
        <v>-35.750350631136044</v>
      </c>
      <c r="G22" s="1" t="s">
        <v>14</v>
      </c>
    </row>
    <row r="23" spans="1:7" ht="22.5">
      <c r="A23" s="18" t="s">
        <v>3</v>
      </c>
      <c r="B23" s="11" t="s">
        <v>167</v>
      </c>
      <c r="C23" s="10" t="s">
        <v>160</v>
      </c>
      <c r="D23" s="4">
        <v>11621</v>
      </c>
      <c r="E23" s="4">
        <v>8193</v>
      </c>
      <c r="F23" s="3">
        <f>IF(E23&lt;&gt;0,(D23-E23)/E23*100,"-")</f>
        <v>41.84059563041621</v>
      </c>
      <c r="G23" s="1" t="s">
        <v>12</v>
      </c>
    </row>
    <row r="24" spans="1:7" ht="22.5">
      <c r="A24" s="18" t="s">
        <v>3</v>
      </c>
      <c r="B24" s="9" t="s">
        <v>476</v>
      </c>
      <c r="C24" s="1" t="s">
        <v>2</v>
      </c>
      <c r="D24" s="4" t="s">
        <v>2</v>
      </c>
      <c r="E24" s="4" t="s">
        <v>2</v>
      </c>
      <c r="F24" s="3" t="s">
        <v>2</v>
      </c>
      <c r="G24" s="1" t="s">
        <v>2</v>
      </c>
    </row>
    <row r="25" spans="1:7" ht="33.75">
      <c r="A25" s="18" t="s">
        <v>3</v>
      </c>
      <c r="B25" s="11" t="s">
        <v>170</v>
      </c>
      <c r="C25" s="10" t="s">
        <v>169</v>
      </c>
      <c r="D25" s="4">
        <v>5568</v>
      </c>
      <c r="E25" s="4">
        <v>5806</v>
      </c>
      <c r="F25" s="3">
        <f t="shared" ref="F25:F32" si="1">IF(E25&lt;&gt;0,(D25-E25)/E25*100,"-")</f>
        <v>-4.0992077161557017</v>
      </c>
      <c r="G25" s="1" t="s">
        <v>10</v>
      </c>
    </row>
    <row r="26" spans="1:7" ht="33.75">
      <c r="A26" s="18" t="s">
        <v>3</v>
      </c>
      <c r="B26" s="11" t="s">
        <v>171</v>
      </c>
      <c r="C26" s="10" t="s">
        <v>169</v>
      </c>
      <c r="D26" s="4">
        <v>52352</v>
      </c>
      <c r="E26" s="4">
        <v>39422</v>
      </c>
      <c r="F26" s="3">
        <f t="shared" si="1"/>
        <v>32.798944751661509</v>
      </c>
      <c r="G26" s="1" t="s">
        <v>15</v>
      </c>
    </row>
    <row r="27" spans="1:7" ht="33.75">
      <c r="A27" s="18" t="s">
        <v>3</v>
      </c>
      <c r="B27" s="11" t="s">
        <v>487</v>
      </c>
      <c r="C27" s="10" t="s">
        <v>169</v>
      </c>
      <c r="D27" s="4">
        <v>51697</v>
      </c>
      <c r="E27" s="4">
        <v>53133</v>
      </c>
      <c r="F27" s="3">
        <f t="shared" si="1"/>
        <v>-2.7026518359588203</v>
      </c>
      <c r="G27" s="1" t="s">
        <v>15</v>
      </c>
    </row>
    <row r="28" spans="1:7" ht="33.75">
      <c r="A28" s="18" t="s">
        <v>3</v>
      </c>
      <c r="B28" s="11" t="s">
        <v>172</v>
      </c>
      <c r="C28" s="10" t="s">
        <v>169</v>
      </c>
      <c r="D28" s="4">
        <v>10191</v>
      </c>
      <c r="E28" s="4">
        <v>6779</v>
      </c>
      <c r="F28" s="3">
        <f t="shared" si="1"/>
        <v>50.331907360967698</v>
      </c>
      <c r="G28" s="1" t="s">
        <v>15</v>
      </c>
    </row>
    <row r="29" spans="1:7" ht="33.75">
      <c r="A29" s="18" t="s">
        <v>3</v>
      </c>
      <c r="B29" s="11" t="s">
        <v>488</v>
      </c>
      <c r="C29" s="10" t="s">
        <v>169</v>
      </c>
      <c r="D29" s="4">
        <v>8637</v>
      </c>
      <c r="E29" s="4">
        <v>6595</v>
      </c>
      <c r="F29" s="3">
        <f t="shared" si="1"/>
        <v>30.962850644427597</v>
      </c>
      <c r="G29" s="1" t="s">
        <v>16</v>
      </c>
    </row>
    <row r="30" spans="1:7" ht="33.75">
      <c r="A30" s="18" t="s">
        <v>3</v>
      </c>
      <c r="B30" s="11" t="s">
        <v>173</v>
      </c>
      <c r="C30" s="10" t="s">
        <v>169</v>
      </c>
      <c r="D30" s="4">
        <v>25673</v>
      </c>
      <c r="E30" s="4">
        <v>28186</v>
      </c>
      <c r="F30" s="3">
        <f t="shared" si="1"/>
        <v>-8.9157737884055912</v>
      </c>
      <c r="G30" s="1" t="s">
        <v>16</v>
      </c>
    </row>
    <row r="31" spans="1:7" ht="33.75">
      <c r="A31" s="18" t="s">
        <v>3</v>
      </c>
      <c r="B31" s="11" t="s">
        <v>174</v>
      </c>
      <c r="C31" s="10" t="s">
        <v>169</v>
      </c>
      <c r="D31" s="4">
        <v>8262</v>
      </c>
      <c r="E31" s="4">
        <v>5742</v>
      </c>
      <c r="F31" s="3">
        <f t="shared" si="1"/>
        <v>43.887147335423201</v>
      </c>
      <c r="G31" s="1" t="s">
        <v>17</v>
      </c>
    </row>
    <row r="32" spans="1:7" ht="33.75">
      <c r="A32" s="18" t="s">
        <v>3</v>
      </c>
      <c r="B32" s="11" t="s">
        <v>175</v>
      </c>
      <c r="C32" s="10" t="s">
        <v>169</v>
      </c>
      <c r="D32" s="4">
        <v>15993</v>
      </c>
      <c r="E32" s="4">
        <v>9606</v>
      </c>
      <c r="F32" s="3">
        <f t="shared" si="1"/>
        <v>66.489693941286703</v>
      </c>
      <c r="G32" s="1" t="s">
        <v>18</v>
      </c>
    </row>
    <row r="33" spans="1:7" ht="22.5">
      <c r="A33" s="18" t="s">
        <v>3</v>
      </c>
      <c r="B33" s="9" t="s">
        <v>176</v>
      </c>
      <c r="C33" s="10"/>
      <c r="D33" s="4" t="s">
        <v>2</v>
      </c>
      <c r="E33" s="4" t="s">
        <v>2</v>
      </c>
      <c r="F33" s="3" t="s">
        <v>2</v>
      </c>
      <c r="G33" s="1" t="s">
        <v>2</v>
      </c>
    </row>
    <row r="34" spans="1:7" ht="33.75">
      <c r="A34" s="18" t="s">
        <v>3</v>
      </c>
      <c r="B34" s="11" t="s">
        <v>177</v>
      </c>
      <c r="C34" s="10" t="s">
        <v>161</v>
      </c>
      <c r="D34" s="4">
        <v>59884</v>
      </c>
      <c r="E34" s="4">
        <v>66469</v>
      </c>
      <c r="F34" s="3">
        <f>IF(E34&lt;&gt;0,(D34-E34)/E34*100,"-")</f>
        <v>-9.9068738810573347</v>
      </c>
      <c r="G34" s="1" t="s">
        <v>19</v>
      </c>
    </row>
    <row r="35" spans="1:7" ht="22.5">
      <c r="A35" s="18" t="s">
        <v>3</v>
      </c>
      <c r="B35" s="11" t="s">
        <v>178</v>
      </c>
      <c r="C35" s="10" t="s">
        <v>161</v>
      </c>
      <c r="D35" s="4">
        <v>19830</v>
      </c>
      <c r="E35" s="4">
        <v>17709</v>
      </c>
      <c r="F35" s="3">
        <f>IF(E35&lt;&gt;0,(D35-E35)/E35*100,"-")</f>
        <v>11.976960867355583</v>
      </c>
      <c r="G35" s="1" t="s">
        <v>19</v>
      </c>
    </row>
    <row r="36" spans="1:7" ht="22.5">
      <c r="A36" s="18" t="s">
        <v>3</v>
      </c>
      <c r="B36" s="11" t="s">
        <v>179</v>
      </c>
      <c r="C36" s="10" t="s">
        <v>161</v>
      </c>
      <c r="D36" s="4">
        <v>254761</v>
      </c>
      <c r="E36" s="4">
        <v>193605</v>
      </c>
      <c r="F36" s="3">
        <f>IF(E36&lt;&gt;0,(D36-E36)/E36*100,"-")</f>
        <v>31.588027168719819</v>
      </c>
      <c r="G36" s="1" t="s">
        <v>20</v>
      </c>
    </row>
    <row r="37" spans="1:7" ht="22.5">
      <c r="A37" s="18" t="s">
        <v>3</v>
      </c>
      <c r="B37" s="9" t="s">
        <v>478</v>
      </c>
      <c r="C37" s="1" t="s">
        <v>2</v>
      </c>
      <c r="D37" s="4" t="s">
        <v>2</v>
      </c>
      <c r="E37" s="4" t="s">
        <v>2</v>
      </c>
      <c r="F37" s="3" t="s">
        <v>2</v>
      </c>
      <c r="G37" s="1" t="s">
        <v>2</v>
      </c>
    </row>
    <row r="38" spans="1:7" ht="33.75">
      <c r="A38" s="18" t="s">
        <v>3</v>
      </c>
      <c r="B38" s="11" t="s">
        <v>180</v>
      </c>
      <c r="C38" s="10" t="s">
        <v>187</v>
      </c>
      <c r="D38" s="4">
        <v>10849</v>
      </c>
      <c r="E38" s="4">
        <v>10576</v>
      </c>
      <c r="F38" s="3">
        <f t="shared" ref="F38:F48" si="2">IF(E38&lt;&gt;0,(D38-E38)/E38*100,"-")</f>
        <v>2.5813161875945534</v>
      </c>
      <c r="G38" s="1" t="s">
        <v>13</v>
      </c>
    </row>
    <row r="39" spans="1:7" ht="33.75">
      <c r="A39" s="18" t="s">
        <v>3</v>
      </c>
      <c r="B39" s="11" t="s">
        <v>181</v>
      </c>
      <c r="C39" s="10" t="s">
        <v>187</v>
      </c>
      <c r="D39" s="4">
        <v>30546</v>
      </c>
      <c r="E39" s="4">
        <v>25779</v>
      </c>
      <c r="F39" s="3">
        <f t="shared" si="2"/>
        <v>18.491795647620158</v>
      </c>
      <c r="G39" s="1" t="s">
        <v>13</v>
      </c>
    </row>
    <row r="40" spans="1:7" ht="33.75">
      <c r="A40" s="18" t="s">
        <v>3</v>
      </c>
      <c r="B40" s="11" t="s">
        <v>182</v>
      </c>
      <c r="C40" s="10" t="s">
        <v>187</v>
      </c>
      <c r="D40" s="4">
        <v>7381</v>
      </c>
      <c r="E40" s="4">
        <v>6193</v>
      </c>
      <c r="F40" s="3">
        <f t="shared" si="2"/>
        <v>19.182948490230906</v>
      </c>
      <c r="G40" s="1" t="s">
        <v>21</v>
      </c>
    </row>
    <row r="41" spans="1:7" ht="33.75">
      <c r="A41" s="18" t="s">
        <v>3</v>
      </c>
      <c r="B41" s="11" t="s">
        <v>489</v>
      </c>
      <c r="C41" s="10" t="s">
        <v>187</v>
      </c>
      <c r="D41" s="4">
        <v>12065</v>
      </c>
      <c r="E41" s="4">
        <v>9172</v>
      </c>
      <c r="F41" s="3">
        <f t="shared" si="2"/>
        <v>31.541648495420848</v>
      </c>
      <c r="G41" s="1" t="s">
        <v>21</v>
      </c>
    </row>
    <row r="42" spans="1:7" ht="33.75">
      <c r="A42" s="18" t="s">
        <v>3</v>
      </c>
      <c r="B42" s="11" t="s">
        <v>183</v>
      </c>
      <c r="C42" s="10" t="s">
        <v>187</v>
      </c>
      <c r="D42" s="4">
        <v>5241</v>
      </c>
      <c r="E42" s="4">
        <v>3915</v>
      </c>
      <c r="F42" s="3">
        <f t="shared" si="2"/>
        <v>33.869731800766282</v>
      </c>
      <c r="G42" s="1" t="s">
        <v>13</v>
      </c>
    </row>
    <row r="43" spans="1:7" ht="33.75">
      <c r="A43" s="18" t="s">
        <v>3</v>
      </c>
      <c r="B43" s="11" t="s">
        <v>490</v>
      </c>
      <c r="C43" s="10" t="s">
        <v>187</v>
      </c>
      <c r="D43" s="4">
        <v>9278</v>
      </c>
      <c r="E43" s="4">
        <v>6496</v>
      </c>
      <c r="F43" s="3">
        <f t="shared" si="2"/>
        <v>42.826354679802961</v>
      </c>
      <c r="G43" s="1" t="s">
        <v>22</v>
      </c>
    </row>
    <row r="44" spans="1:7" ht="33.75">
      <c r="A44" s="18" t="s">
        <v>3</v>
      </c>
      <c r="B44" s="11" t="s">
        <v>184</v>
      </c>
      <c r="C44" s="10" t="s">
        <v>187</v>
      </c>
      <c r="D44" s="4">
        <v>5774</v>
      </c>
      <c r="E44" s="4">
        <v>4750</v>
      </c>
      <c r="F44" s="3">
        <f t="shared" si="2"/>
        <v>21.557894736842105</v>
      </c>
      <c r="G44" s="1" t="s">
        <v>22</v>
      </c>
    </row>
    <row r="45" spans="1:7" ht="33.75">
      <c r="A45" s="18" t="s">
        <v>3</v>
      </c>
      <c r="B45" s="11" t="s">
        <v>185</v>
      </c>
      <c r="C45" s="10" t="s">
        <v>187</v>
      </c>
      <c r="D45" s="4">
        <v>15526</v>
      </c>
      <c r="E45" s="4">
        <v>12497</v>
      </c>
      <c r="F45" s="3">
        <f t="shared" si="2"/>
        <v>24.237817076098263</v>
      </c>
      <c r="G45" s="1" t="s">
        <v>13</v>
      </c>
    </row>
    <row r="46" spans="1:7" ht="33.75">
      <c r="A46" s="18" t="s">
        <v>3</v>
      </c>
      <c r="B46" s="11" t="s">
        <v>186</v>
      </c>
      <c r="C46" s="10" t="s">
        <v>187</v>
      </c>
      <c r="D46" s="4">
        <v>17775</v>
      </c>
      <c r="E46" s="4">
        <v>11108</v>
      </c>
      <c r="F46" s="3">
        <f t="shared" si="2"/>
        <v>60.019805545552749</v>
      </c>
      <c r="G46" s="1" t="s">
        <v>21</v>
      </c>
    </row>
    <row r="47" spans="1:7" ht="33.75">
      <c r="A47" s="18" t="s">
        <v>3</v>
      </c>
      <c r="B47" s="11" t="s">
        <v>188</v>
      </c>
      <c r="C47" s="10" t="s">
        <v>187</v>
      </c>
      <c r="D47" s="4">
        <v>20958</v>
      </c>
      <c r="E47" s="4">
        <v>15024</v>
      </c>
      <c r="F47" s="3">
        <f t="shared" si="2"/>
        <v>39.496805111821089</v>
      </c>
      <c r="G47" s="1" t="s">
        <v>21</v>
      </c>
    </row>
    <row r="48" spans="1:7" ht="33.75">
      <c r="A48" s="18" t="s">
        <v>3</v>
      </c>
      <c r="B48" s="11" t="s">
        <v>189</v>
      </c>
      <c r="C48" s="10" t="s">
        <v>187</v>
      </c>
      <c r="D48" s="4">
        <v>15506</v>
      </c>
      <c r="E48" s="4">
        <v>0</v>
      </c>
      <c r="F48" s="3" t="str">
        <f t="shared" si="2"/>
        <v>-</v>
      </c>
      <c r="G48" s="1" t="s">
        <v>23</v>
      </c>
    </row>
    <row r="49" spans="1:7" ht="33.75">
      <c r="A49" s="18" t="s">
        <v>24</v>
      </c>
      <c r="B49" s="9" t="s">
        <v>190</v>
      </c>
      <c r="C49" s="1" t="s">
        <v>2</v>
      </c>
      <c r="D49" s="4" t="s">
        <v>2</v>
      </c>
      <c r="E49" s="4" t="s">
        <v>2</v>
      </c>
      <c r="F49" s="3" t="s">
        <v>2</v>
      </c>
      <c r="G49" s="1" t="s">
        <v>2</v>
      </c>
    </row>
    <row r="50" spans="1:7" ht="22.5">
      <c r="A50" s="18" t="s">
        <v>24</v>
      </c>
      <c r="B50" s="11" t="s">
        <v>191</v>
      </c>
      <c r="C50" s="10" t="s">
        <v>206</v>
      </c>
      <c r="D50" s="4">
        <v>6789</v>
      </c>
      <c r="E50" s="4">
        <v>3989</v>
      </c>
      <c r="F50" s="3">
        <f t="shared" ref="F50:F64" si="3">IF(E50&lt;&gt;0,(D50-E50)/E50*100,"-")</f>
        <v>70.193030834795692</v>
      </c>
      <c r="G50" s="1" t="s">
        <v>25</v>
      </c>
    </row>
    <row r="51" spans="1:7" ht="22.5">
      <c r="A51" s="18" t="s">
        <v>24</v>
      </c>
      <c r="B51" s="11" t="s">
        <v>192</v>
      </c>
      <c r="C51" s="10" t="s">
        <v>206</v>
      </c>
      <c r="D51" s="4">
        <v>1423</v>
      </c>
      <c r="E51" s="4">
        <v>1421</v>
      </c>
      <c r="F51" s="3">
        <f t="shared" si="3"/>
        <v>0.14074595355383532</v>
      </c>
      <c r="G51" s="1" t="s">
        <v>25</v>
      </c>
    </row>
    <row r="52" spans="1:7" ht="22.5">
      <c r="A52" s="18" t="s">
        <v>24</v>
      </c>
      <c r="B52" s="11" t="s">
        <v>193</v>
      </c>
      <c r="C52" s="10" t="s">
        <v>206</v>
      </c>
      <c r="D52" s="4">
        <v>303</v>
      </c>
      <c r="E52" s="4">
        <v>255</v>
      </c>
      <c r="F52" s="3">
        <f t="shared" si="3"/>
        <v>18.823529411764707</v>
      </c>
      <c r="G52" s="1" t="s">
        <v>26</v>
      </c>
    </row>
    <row r="53" spans="1:7" ht="22.5">
      <c r="A53" s="18" t="s">
        <v>24</v>
      </c>
      <c r="B53" s="11" t="s">
        <v>194</v>
      </c>
      <c r="C53" s="10" t="s">
        <v>206</v>
      </c>
      <c r="D53" s="4">
        <v>29941</v>
      </c>
      <c r="E53" s="4">
        <v>29655</v>
      </c>
      <c r="F53" s="3">
        <f t="shared" si="3"/>
        <v>0.9644242117686731</v>
      </c>
      <c r="G53" s="1" t="s">
        <v>4</v>
      </c>
    </row>
    <row r="54" spans="1:7" ht="22.5">
      <c r="A54" s="18" t="s">
        <v>24</v>
      </c>
      <c r="B54" s="11" t="s">
        <v>195</v>
      </c>
      <c r="C54" s="10" t="s">
        <v>207</v>
      </c>
      <c r="D54" s="4">
        <v>25175</v>
      </c>
      <c r="E54" s="4">
        <v>30114</v>
      </c>
      <c r="F54" s="3">
        <f t="shared" si="3"/>
        <v>-16.401009497243805</v>
      </c>
      <c r="G54" s="1" t="s">
        <v>27</v>
      </c>
    </row>
    <row r="55" spans="1:7" ht="22.5">
      <c r="A55" s="18" t="s">
        <v>24</v>
      </c>
      <c r="B55" s="11" t="s">
        <v>196</v>
      </c>
      <c r="C55" s="10" t="s">
        <v>206</v>
      </c>
      <c r="D55" s="4">
        <v>1243</v>
      </c>
      <c r="E55" s="4">
        <v>1283</v>
      </c>
      <c r="F55" s="3">
        <f t="shared" si="3"/>
        <v>-3.1176929072486361</v>
      </c>
      <c r="G55" s="1" t="s">
        <v>26</v>
      </c>
    </row>
    <row r="56" spans="1:7" ht="22.5">
      <c r="A56" s="18" t="s">
        <v>24</v>
      </c>
      <c r="B56" s="11" t="s">
        <v>197</v>
      </c>
      <c r="C56" s="10" t="s">
        <v>206</v>
      </c>
      <c r="D56" s="4">
        <v>1598</v>
      </c>
      <c r="E56" s="4">
        <v>1510</v>
      </c>
      <c r="F56" s="3">
        <f t="shared" si="3"/>
        <v>5.8278145695364243</v>
      </c>
      <c r="G56" s="1" t="s">
        <v>28</v>
      </c>
    </row>
    <row r="57" spans="1:7" ht="22.5">
      <c r="A57" s="18" t="s">
        <v>24</v>
      </c>
      <c r="B57" s="11" t="s">
        <v>198</v>
      </c>
      <c r="C57" s="10" t="s">
        <v>206</v>
      </c>
      <c r="D57" s="4">
        <v>4380</v>
      </c>
      <c r="E57" s="4">
        <v>4806</v>
      </c>
      <c r="F57" s="3">
        <f t="shared" si="3"/>
        <v>-8.8639200998751555</v>
      </c>
      <c r="G57" s="1" t="s">
        <v>29</v>
      </c>
    </row>
    <row r="58" spans="1:7" ht="22.5">
      <c r="A58" s="18" t="s">
        <v>24</v>
      </c>
      <c r="B58" s="11" t="s">
        <v>199</v>
      </c>
      <c r="C58" s="9" t="s">
        <v>206</v>
      </c>
      <c r="D58" s="4">
        <v>9578</v>
      </c>
      <c r="E58" s="4">
        <v>17539</v>
      </c>
      <c r="F58" s="3">
        <f t="shared" si="3"/>
        <v>-45.390273105650266</v>
      </c>
      <c r="G58" s="1" t="s">
        <v>27</v>
      </c>
    </row>
    <row r="59" spans="1:7" ht="56.25">
      <c r="A59" s="18" t="s">
        <v>24</v>
      </c>
      <c r="B59" s="11" t="s">
        <v>200</v>
      </c>
      <c r="C59" s="9" t="s">
        <v>206</v>
      </c>
      <c r="D59" s="4">
        <v>24033</v>
      </c>
      <c r="E59" s="4">
        <v>28749</v>
      </c>
      <c r="F59" s="3">
        <f t="shared" si="3"/>
        <v>-16.40404883648127</v>
      </c>
      <c r="G59" s="1" t="s">
        <v>4</v>
      </c>
    </row>
    <row r="60" spans="1:7" ht="22.5">
      <c r="A60" s="18" t="s">
        <v>24</v>
      </c>
      <c r="B60" s="11" t="s">
        <v>201</v>
      </c>
      <c r="C60" s="10" t="s">
        <v>207</v>
      </c>
      <c r="D60" s="4">
        <v>12513</v>
      </c>
      <c r="E60" s="4">
        <v>31682</v>
      </c>
      <c r="F60" s="3">
        <f t="shared" si="3"/>
        <v>-60.504387349283505</v>
      </c>
      <c r="G60" s="1" t="s">
        <v>29</v>
      </c>
    </row>
    <row r="61" spans="1:7" ht="33.75">
      <c r="A61" s="18" t="s">
        <v>24</v>
      </c>
      <c r="B61" s="11" t="s">
        <v>202</v>
      </c>
      <c r="C61" s="10" t="s">
        <v>207</v>
      </c>
      <c r="D61" s="4">
        <v>0</v>
      </c>
      <c r="E61" s="4">
        <v>0</v>
      </c>
      <c r="F61" s="3" t="str">
        <f t="shared" si="3"/>
        <v>-</v>
      </c>
      <c r="G61" s="1" t="s">
        <v>30</v>
      </c>
    </row>
    <row r="62" spans="1:7" ht="22.5">
      <c r="A62" s="18" t="s">
        <v>24</v>
      </c>
      <c r="B62" s="11" t="s">
        <v>203</v>
      </c>
      <c r="C62" s="10" t="s">
        <v>207</v>
      </c>
      <c r="D62" s="4">
        <v>15889</v>
      </c>
      <c r="E62" s="4">
        <v>16825</v>
      </c>
      <c r="F62" s="3">
        <f t="shared" si="3"/>
        <v>-5.5631500742942048</v>
      </c>
      <c r="G62" s="1" t="s">
        <v>31</v>
      </c>
    </row>
    <row r="63" spans="1:7" ht="22.5">
      <c r="A63" s="18" t="s">
        <v>24</v>
      </c>
      <c r="B63" s="11" t="s">
        <v>204</v>
      </c>
      <c r="C63" s="10" t="s">
        <v>207</v>
      </c>
      <c r="D63" s="4">
        <v>19888</v>
      </c>
      <c r="E63" s="4">
        <v>19886</v>
      </c>
      <c r="F63" s="3">
        <f t="shared" si="3"/>
        <v>1.0057326762546516E-2</v>
      </c>
      <c r="G63" s="1" t="s">
        <v>32</v>
      </c>
    </row>
    <row r="64" spans="1:7" ht="22.5">
      <c r="A64" s="18" t="s">
        <v>24</v>
      </c>
      <c r="B64" s="11" t="s">
        <v>205</v>
      </c>
      <c r="C64" s="9" t="s">
        <v>206</v>
      </c>
      <c r="D64" s="4">
        <v>725</v>
      </c>
      <c r="E64" s="4">
        <v>621</v>
      </c>
      <c r="F64" s="3">
        <f t="shared" si="3"/>
        <v>16.747181964573269</v>
      </c>
      <c r="G64" s="1" t="s">
        <v>33</v>
      </c>
    </row>
    <row r="65" spans="1:7" ht="33.75">
      <c r="A65" s="18" t="s">
        <v>24</v>
      </c>
      <c r="B65" s="10" t="s">
        <v>208</v>
      </c>
      <c r="C65" s="1" t="s">
        <v>2</v>
      </c>
      <c r="D65" s="4" t="s">
        <v>2</v>
      </c>
      <c r="E65" s="4" t="s">
        <v>2</v>
      </c>
      <c r="F65" s="3" t="s">
        <v>2</v>
      </c>
      <c r="G65" s="1" t="s">
        <v>2</v>
      </c>
    </row>
    <row r="66" spans="1:7" ht="22.5">
      <c r="A66" s="18" t="s">
        <v>24</v>
      </c>
      <c r="B66" s="11" t="s">
        <v>209</v>
      </c>
      <c r="C66" s="10" t="s">
        <v>206</v>
      </c>
      <c r="D66" s="4">
        <v>199161</v>
      </c>
      <c r="E66" s="4">
        <v>217858</v>
      </c>
      <c r="F66" s="3">
        <f t="shared" ref="F66:F73" si="4">IF(E66&lt;&gt;0,(D66-E66)/E66*100,"-")</f>
        <v>-8.5821957421806871</v>
      </c>
      <c r="G66" s="1" t="s">
        <v>15</v>
      </c>
    </row>
    <row r="67" spans="1:7" ht="22.5">
      <c r="A67" s="18" t="s">
        <v>24</v>
      </c>
      <c r="B67" s="11" t="s">
        <v>210</v>
      </c>
      <c r="C67" s="10" t="s">
        <v>206</v>
      </c>
      <c r="D67" s="4">
        <v>20886</v>
      </c>
      <c r="E67" s="4">
        <v>22344</v>
      </c>
      <c r="F67" s="3">
        <f t="shared" si="4"/>
        <v>-6.5252416756176155</v>
      </c>
      <c r="G67" s="1" t="s">
        <v>34</v>
      </c>
    </row>
    <row r="68" spans="1:7" ht="22.5">
      <c r="A68" s="18" t="s">
        <v>24</v>
      </c>
      <c r="B68" s="11" t="s">
        <v>217</v>
      </c>
      <c r="C68" s="10" t="s">
        <v>206</v>
      </c>
      <c r="D68" s="4">
        <v>11272</v>
      </c>
      <c r="E68" s="4">
        <v>2214</v>
      </c>
      <c r="F68" s="3">
        <f t="shared" si="4"/>
        <v>409.12375790424574</v>
      </c>
      <c r="G68" s="1" t="s">
        <v>35</v>
      </c>
    </row>
    <row r="69" spans="1:7" ht="22.5">
      <c r="A69" s="18" t="s">
        <v>24</v>
      </c>
      <c r="B69" s="11" t="s">
        <v>211</v>
      </c>
      <c r="C69" s="10" t="s">
        <v>206</v>
      </c>
      <c r="D69" s="4">
        <v>80120</v>
      </c>
      <c r="E69" s="4">
        <v>73259</v>
      </c>
      <c r="F69" s="3">
        <f t="shared" si="4"/>
        <v>9.3654022031422759</v>
      </c>
      <c r="G69" s="1" t="s">
        <v>36</v>
      </c>
    </row>
    <row r="70" spans="1:7" ht="22.5">
      <c r="A70" s="18" t="s">
        <v>24</v>
      </c>
      <c r="B70" s="11" t="s">
        <v>491</v>
      </c>
      <c r="C70" s="10" t="s">
        <v>215</v>
      </c>
      <c r="D70" s="4">
        <v>44473</v>
      </c>
      <c r="E70" s="4">
        <v>41185</v>
      </c>
      <c r="F70" s="3">
        <f t="shared" si="4"/>
        <v>7.9834891343935901</v>
      </c>
      <c r="G70" s="1" t="s">
        <v>36</v>
      </c>
    </row>
    <row r="71" spans="1:7" ht="22.5">
      <c r="A71" s="18" t="s">
        <v>24</v>
      </c>
      <c r="B71" s="11" t="s">
        <v>212</v>
      </c>
      <c r="C71" s="10" t="s">
        <v>206</v>
      </c>
      <c r="D71" s="4">
        <v>11216</v>
      </c>
      <c r="E71" s="4">
        <v>23967</v>
      </c>
      <c r="F71" s="3">
        <f t="shared" si="4"/>
        <v>-53.202319856469316</v>
      </c>
      <c r="G71" s="1" t="s">
        <v>34</v>
      </c>
    </row>
    <row r="72" spans="1:7" ht="22.5">
      <c r="A72" s="18" t="s">
        <v>24</v>
      </c>
      <c r="B72" s="11" t="s">
        <v>213</v>
      </c>
      <c r="C72" s="10" t="s">
        <v>206</v>
      </c>
      <c r="D72" s="4">
        <v>15946</v>
      </c>
      <c r="E72" s="4">
        <v>20378</v>
      </c>
      <c r="F72" s="3">
        <f t="shared" si="4"/>
        <v>-21.748944940622238</v>
      </c>
      <c r="G72" s="1" t="s">
        <v>37</v>
      </c>
    </row>
    <row r="73" spans="1:7" ht="22.5">
      <c r="A73" s="18" t="s">
        <v>24</v>
      </c>
      <c r="B73" s="11" t="s">
        <v>214</v>
      </c>
      <c r="C73" s="10" t="s">
        <v>216</v>
      </c>
      <c r="D73" s="4">
        <v>21597</v>
      </c>
      <c r="E73" s="4">
        <v>14837</v>
      </c>
      <c r="F73" s="3">
        <f t="shared" si="4"/>
        <v>45.561771247556784</v>
      </c>
      <c r="G73" s="1" t="s">
        <v>15</v>
      </c>
    </row>
    <row r="74" spans="1:7" ht="22.5">
      <c r="A74" s="18" t="s">
        <v>24</v>
      </c>
      <c r="B74" s="10" t="s">
        <v>218</v>
      </c>
      <c r="C74" s="1" t="s">
        <v>2</v>
      </c>
      <c r="D74" s="4" t="s">
        <v>2</v>
      </c>
      <c r="E74" s="4" t="s">
        <v>2</v>
      </c>
      <c r="F74" s="3" t="s">
        <v>2</v>
      </c>
      <c r="G74" s="1" t="s">
        <v>2</v>
      </c>
    </row>
    <row r="75" spans="1:7" ht="22.5">
      <c r="A75" s="18" t="s">
        <v>24</v>
      </c>
      <c r="B75" s="11" t="s">
        <v>219</v>
      </c>
      <c r="C75" s="10" t="s">
        <v>227</v>
      </c>
      <c r="D75" s="4">
        <v>42096</v>
      </c>
      <c r="E75" s="4">
        <v>16787</v>
      </c>
      <c r="F75" s="3">
        <f t="shared" ref="F75:F82" si="5">IF(E75&lt;&gt;0,(D75-E75)/E75*100,"-")</f>
        <v>150.76547328289749</v>
      </c>
      <c r="G75" s="1" t="s">
        <v>38</v>
      </c>
    </row>
    <row r="76" spans="1:7" ht="22.5">
      <c r="A76" s="18" t="s">
        <v>24</v>
      </c>
      <c r="B76" s="11" t="s">
        <v>220</v>
      </c>
      <c r="C76" s="10" t="s">
        <v>227</v>
      </c>
      <c r="D76" s="4">
        <v>41887</v>
      </c>
      <c r="E76" s="4">
        <v>35508</v>
      </c>
      <c r="F76" s="3">
        <f t="shared" si="5"/>
        <v>17.964965641545565</v>
      </c>
      <c r="G76" s="1" t="s">
        <v>25</v>
      </c>
    </row>
    <row r="77" spans="1:7" ht="22.5">
      <c r="A77" s="18" t="s">
        <v>24</v>
      </c>
      <c r="B77" s="11" t="s">
        <v>221</v>
      </c>
      <c r="C77" s="10" t="s">
        <v>227</v>
      </c>
      <c r="D77" s="4">
        <v>9103</v>
      </c>
      <c r="E77" s="4">
        <v>6804</v>
      </c>
      <c r="F77" s="3">
        <f t="shared" si="5"/>
        <v>33.788947677836568</v>
      </c>
      <c r="G77" s="1" t="s">
        <v>25</v>
      </c>
    </row>
    <row r="78" spans="1:7" ht="22.5">
      <c r="A78" s="18" t="s">
        <v>24</v>
      </c>
      <c r="B78" s="11" t="s">
        <v>222</v>
      </c>
      <c r="C78" s="10" t="s">
        <v>161</v>
      </c>
      <c r="D78" s="4">
        <v>14150</v>
      </c>
      <c r="E78" s="4">
        <v>13853</v>
      </c>
      <c r="F78" s="3">
        <f t="shared" si="5"/>
        <v>2.1439399408070452</v>
      </c>
      <c r="G78" s="1" t="s">
        <v>29</v>
      </c>
    </row>
    <row r="79" spans="1:7" ht="22.5">
      <c r="A79" s="18" t="s">
        <v>24</v>
      </c>
      <c r="B79" s="11" t="s">
        <v>223</v>
      </c>
      <c r="C79" s="10" t="s">
        <v>227</v>
      </c>
      <c r="D79" s="4">
        <v>6944</v>
      </c>
      <c r="E79" s="4">
        <v>5872</v>
      </c>
      <c r="F79" s="3">
        <f t="shared" si="5"/>
        <v>18.256130790190735</v>
      </c>
      <c r="G79" s="1" t="s">
        <v>39</v>
      </c>
    </row>
    <row r="80" spans="1:7" ht="33.75">
      <c r="A80" s="18" t="s">
        <v>24</v>
      </c>
      <c r="B80" s="11" t="s">
        <v>224</v>
      </c>
      <c r="C80" s="10" t="s">
        <v>227</v>
      </c>
      <c r="D80" s="4">
        <v>0</v>
      </c>
      <c r="E80" s="4">
        <v>5718</v>
      </c>
      <c r="F80" s="3">
        <f t="shared" si="5"/>
        <v>-100</v>
      </c>
      <c r="G80" s="1" t="s">
        <v>40</v>
      </c>
    </row>
    <row r="81" spans="1:7" ht="22.5">
      <c r="A81" s="18" t="s">
        <v>24</v>
      </c>
      <c r="B81" s="11" t="s">
        <v>225</v>
      </c>
      <c r="C81" s="10" t="s">
        <v>161</v>
      </c>
      <c r="D81" s="4">
        <v>20022</v>
      </c>
      <c r="E81" s="4">
        <v>24490</v>
      </c>
      <c r="F81" s="3">
        <f t="shared" si="5"/>
        <v>-18.244181298489178</v>
      </c>
      <c r="G81" s="1" t="s">
        <v>41</v>
      </c>
    </row>
    <row r="82" spans="1:7" ht="33.75">
      <c r="A82" s="18" t="s">
        <v>24</v>
      </c>
      <c r="B82" s="11" t="s">
        <v>226</v>
      </c>
      <c r="C82" s="10" t="s">
        <v>161</v>
      </c>
      <c r="D82" s="4">
        <v>4464</v>
      </c>
      <c r="E82" s="4">
        <v>3835</v>
      </c>
      <c r="F82" s="3">
        <f t="shared" si="5"/>
        <v>16.401564537157757</v>
      </c>
      <c r="G82" s="1" t="s">
        <v>29</v>
      </c>
    </row>
    <row r="83" spans="1:7" ht="22.5">
      <c r="A83" s="18" t="s">
        <v>24</v>
      </c>
      <c r="B83" s="10" t="s">
        <v>228</v>
      </c>
      <c r="C83" s="1" t="s">
        <v>2</v>
      </c>
      <c r="D83" s="4" t="s">
        <v>2</v>
      </c>
      <c r="E83" s="4" t="s">
        <v>2</v>
      </c>
      <c r="F83" s="3" t="s">
        <v>2</v>
      </c>
      <c r="G83" s="1" t="s">
        <v>2</v>
      </c>
    </row>
    <row r="84" spans="1:7" ht="22.5">
      <c r="A84" s="18" t="s">
        <v>24</v>
      </c>
      <c r="B84" s="11" t="s">
        <v>229</v>
      </c>
      <c r="C84" s="10" t="s">
        <v>161</v>
      </c>
      <c r="D84" s="4">
        <v>72564</v>
      </c>
      <c r="E84" s="4">
        <v>82977</v>
      </c>
      <c r="F84" s="3">
        <f>IF(E84&lt;&gt;0,(D84-E84)/E84*100,"-")</f>
        <v>-12.549260638490184</v>
      </c>
      <c r="G84" s="1" t="s">
        <v>29</v>
      </c>
    </row>
    <row r="85" spans="1:7" ht="22.5">
      <c r="A85" s="18" t="s">
        <v>24</v>
      </c>
      <c r="B85" s="11" t="s">
        <v>230</v>
      </c>
      <c r="C85" s="10" t="s">
        <v>227</v>
      </c>
      <c r="D85" s="4">
        <v>40373</v>
      </c>
      <c r="E85" s="4">
        <v>41463</v>
      </c>
      <c r="F85" s="3">
        <f>IF(E85&lt;&gt;0,(D85-E85)/E85*100,"-")</f>
        <v>-2.6288498179099435</v>
      </c>
      <c r="G85" s="1" t="s">
        <v>29</v>
      </c>
    </row>
    <row r="86" spans="1:7" ht="22.5">
      <c r="A86" s="18" t="s">
        <v>24</v>
      </c>
      <c r="B86" s="11" t="s">
        <v>231</v>
      </c>
      <c r="C86" s="10" t="s">
        <v>161</v>
      </c>
      <c r="D86" s="4">
        <v>9214</v>
      </c>
      <c r="E86" s="4">
        <v>8615</v>
      </c>
      <c r="F86" s="3">
        <f>IF(E86&lt;&gt;0,(D86-E86)/E86*100,"-")</f>
        <v>6.9529889727219967</v>
      </c>
      <c r="G86" s="1" t="s">
        <v>15</v>
      </c>
    </row>
    <row r="87" spans="1:7" ht="22.5">
      <c r="A87" s="18" t="s">
        <v>24</v>
      </c>
      <c r="B87" s="11" t="s">
        <v>232</v>
      </c>
      <c r="C87" s="10" t="s">
        <v>227</v>
      </c>
      <c r="D87" s="4">
        <v>6473</v>
      </c>
      <c r="E87" s="4">
        <v>4285</v>
      </c>
      <c r="F87" s="3">
        <f>IF(E87&lt;&gt;0,(D87-E87)/E87*100,"-")</f>
        <v>51.06184364060676</v>
      </c>
      <c r="G87" s="1" t="s">
        <v>15</v>
      </c>
    </row>
    <row r="88" spans="1:7" ht="22.5">
      <c r="A88" s="18" t="s">
        <v>24</v>
      </c>
      <c r="B88" s="9" t="s">
        <v>233</v>
      </c>
      <c r="C88" s="1" t="s">
        <v>2</v>
      </c>
      <c r="D88" s="4" t="s">
        <v>2</v>
      </c>
      <c r="E88" s="4" t="s">
        <v>2</v>
      </c>
      <c r="F88" s="3" t="s">
        <v>2</v>
      </c>
      <c r="G88" s="1" t="s">
        <v>2</v>
      </c>
    </row>
    <row r="89" spans="1:7" ht="33.75">
      <c r="A89" s="18" t="s">
        <v>24</v>
      </c>
      <c r="B89" s="11" t="s">
        <v>234</v>
      </c>
      <c r="C89" s="10" t="s">
        <v>238</v>
      </c>
      <c r="D89" s="4">
        <v>397569</v>
      </c>
      <c r="E89" s="4">
        <v>449020</v>
      </c>
      <c r="F89" s="3">
        <f>IF(E89&lt;&gt;0,(D89-E89)/E89*100,"-")</f>
        <v>-11.458509643223019</v>
      </c>
      <c r="G89" s="1" t="s">
        <v>42</v>
      </c>
    </row>
    <row r="90" spans="1:7" ht="22.5">
      <c r="A90" s="18" t="s">
        <v>24</v>
      </c>
      <c r="B90" s="11" t="s">
        <v>235</v>
      </c>
      <c r="C90" s="10" t="s">
        <v>160</v>
      </c>
      <c r="D90" s="4">
        <v>21444</v>
      </c>
      <c r="E90" s="4">
        <v>18678</v>
      </c>
      <c r="F90" s="3">
        <f>IF(E90&lt;&gt;0,(D90-E90)/E90*100,"-")</f>
        <v>14.808866045615163</v>
      </c>
      <c r="G90" s="1" t="s">
        <v>43</v>
      </c>
    </row>
    <row r="91" spans="1:7" ht="33.75">
      <c r="A91" s="18" t="s">
        <v>24</v>
      </c>
      <c r="B91" s="11" t="s">
        <v>236</v>
      </c>
      <c r="C91" s="10" t="s">
        <v>239</v>
      </c>
      <c r="D91" s="4">
        <v>338453</v>
      </c>
      <c r="E91" s="4">
        <v>314061</v>
      </c>
      <c r="F91" s="3">
        <f>IF(E91&lt;&gt;0,(D91-E91)/E91*100,"-")</f>
        <v>7.766644059593518</v>
      </c>
      <c r="G91" s="1" t="s">
        <v>44</v>
      </c>
    </row>
    <row r="92" spans="1:7" ht="22.5">
      <c r="A92" s="18" t="s">
        <v>24</v>
      </c>
      <c r="B92" s="13" t="s">
        <v>237</v>
      </c>
      <c r="C92" s="10" t="s">
        <v>160</v>
      </c>
      <c r="D92" s="4">
        <v>182452</v>
      </c>
      <c r="E92" s="4">
        <v>151397</v>
      </c>
      <c r="F92" s="3">
        <f>IF(E92&lt;&gt;0,(D92-E92)/E92*100,"-")</f>
        <v>20.512295488021557</v>
      </c>
      <c r="G92" s="1" t="s">
        <v>45</v>
      </c>
    </row>
    <row r="93" spans="1:7" ht="22.5">
      <c r="A93" s="18" t="s">
        <v>24</v>
      </c>
      <c r="B93" s="9" t="s">
        <v>240</v>
      </c>
      <c r="C93" s="1" t="s">
        <v>2</v>
      </c>
      <c r="D93" s="4" t="s">
        <v>2</v>
      </c>
      <c r="E93" s="4" t="s">
        <v>2</v>
      </c>
      <c r="F93" s="3" t="s">
        <v>2</v>
      </c>
      <c r="G93" s="1" t="s">
        <v>2</v>
      </c>
    </row>
    <row r="94" spans="1:7" ht="22.5">
      <c r="A94" s="18" t="s">
        <v>24</v>
      </c>
      <c r="B94" s="11" t="s">
        <v>241</v>
      </c>
      <c r="C94" s="10" t="s">
        <v>244</v>
      </c>
      <c r="D94" s="4">
        <v>55901</v>
      </c>
      <c r="E94" s="4">
        <v>52438</v>
      </c>
      <c r="F94" s="3">
        <f>IF(E94&lt;&gt;0,(D94-E94)/E94*100,"-")</f>
        <v>6.6039894732827342</v>
      </c>
      <c r="G94" s="1" t="s">
        <v>15</v>
      </c>
    </row>
    <row r="95" spans="1:7" ht="22.5">
      <c r="A95" s="18" t="s">
        <v>24</v>
      </c>
      <c r="B95" s="11" t="s">
        <v>242</v>
      </c>
      <c r="C95" s="10" t="s">
        <v>244</v>
      </c>
      <c r="D95" s="4">
        <v>21672</v>
      </c>
      <c r="E95" s="4">
        <v>24005</v>
      </c>
      <c r="F95" s="3">
        <f>IF(E95&lt;&gt;0,(D95-E95)/E95*100,"-")</f>
        <v>-9.7188085815455114</v>
      </c>
      <c r="G95" s="1" t="s">
        <v>29</v>
      </c>
    </row>
    <row r="96" spans="1:7" ht="22.5">
      <c r="A96" s="18" t="s">
        <v>24</v>
      </c>
      <c r="B96" s="11" t="s">
        <v>243</v>
      </c>
      <c r="C96" s="10" t="s">
        <v>244</v>
      </c>
      <c r="D96" s="4">
        <v>17328</v>
      </c>
      <c r="E96" s="4">
        <v>19142</v>
      </c>
      <c r="F96" s="3">
        <f>IF(E96&lt;&gt;0,(D96-E96)/E96*100,"-")</f>
        <v>-9.4765437258384715</v>
      </c>
      <c r="G96" s="1" t="s">
        <v>46</v>
      </c>
    </row>
    <row r="97" spans="1:7" ht="22.5">
      <c r="A97" s="18" t="s">
        <v>24</v>
      </c>
      <c r="B97" s="11" t="s">
        <v>492</v>
      </c>
      <c r="C97" s="10" t="s">
        <v>244</v>
      </c>
      <c r="D97" s="4">
        <v>0</v>
      </c>
      <c r="E97" s="4">
        <v>0</v>
      </c>
      <c r="F97" s="3" t="str">
        <f>IF(E97&lt;&gt;0,(D97-E97)/E97*100,"-")</f>
        <v>-</v>
      </c>
      <c r="G97" s="1" t="s">
        <v>15</v>
      </c>
    </row>
    <row r="98" spans="1:7" ht="22.5">
      <c r="A98" s="18" t="s">
        <v>24</v>
      </c>
      <c r="B98" s="9" t="s">
        <v>245</v>
      </c>
      <c r="C98" s="1" t="s">
        <v>2</v>
      </c>
      <c r="D98" s="4" t="s">
        <v>2</v>
      </c>
      <c r="E98" s="4" t="s">
        <v>2</v>
      </c>
      <c r="F98" s="3" t="s">
        <v>2</v>
      </c>
      <c r="G98" s="1" t="s">
        <v>2</v>
      </c>
    </row>
    <row r="99" spans="1:7" ht="22.5">
      <c r="A99" s="18" t="s">
        <v>24</v>
      </c>
      <c r="B99" s="11" t="s">
        <v>246</v>
      </c>
      <c r="C99" s="10" t="s">
        <v>249</v>
      </c>
      <c r="D99" s="4">
        <v>7643</v>
      </c>
      <c r="E99" s="4">
        <v>8494</v>
      </c>
      <c r="F99" s="3">
        <f>IF(E99&lt;&gt;0,(D99-E99)/E99*100,"-")</f>
        <v>-10.01883682599482</v>
      </c>
      <c r="G99" s="1" t="s">
        <v>13</v>
      </c>
    </row>
    <row r="100" spans="1:7" ht="22.5">
      <c r="A100" s="18" t="s">
        <v>24</v>
      </c>
      <c r="B100" s="11" t="s">
        <v>247</v>
      </c>
      <c r="C100" s="10" t="s">
        <v>249</v>
      </c>
      <c r="D100" s="4">
        <v>20047</v>
      </c>
      <c r="E100" s="4">
        <v>23198</v>
      </c>
      <c r="F100" s="3">
        <f>IF(E100&lt;&gt;0,(D100-E100)/E100*100,"-")</f>
        <v>-13.583067505819468</v>
      </c>
      <c r="G100" s="1" t="s">
        <v>15</v>
      </c>
    </row>
    <row r="101" spans="1:7" ht="22.5">
      <c r="A101" s="18" t="s">
        <v>24</v>
      </c>
      <c r="B101" s="11" t="s">
        <v>248</v>
      </c>
      <c r="C101" s="10" t="s">
        <v>249</v>
      </c>
      <c r="D101" s="4">
        <v>8018</v>
      </c>
      <c r="E101" s="4">
        <v>6052</v>
      </c>
      <c r="F101" s="3">
        <f>IF(E101&lt;&gt;0,(D101-E101)/E101*100,"-")</f>
        <v>32.485128883013878</v>
      </c>
      <c r="G101" s="1" t="s">
        <v>47</v>
      </c>
    </row>
    <row r="102" spans="1:7" ht="22.5">
      <c r="A102" s="18" t="s">
        <v>24</v>
      </c>
      <c r="B102" s="10" t="s">
        <v>250</v>
      </c>
      <c r="C102" s="1" t="s">
        <v>2</v>
      </c>
      <c r="D102" s="4" t="s">
        <v>2</v>
      </c>
      <c r="E102" s="4" t="s">
        <v>2</v>
      </c>
      <c r="F102" s="3" t="s">
        <v>2</v>
      </c>
      <c r="G102" s="1" t="s">
        <v>2</v>
      </c>
    </row>
    <row r="103" spans="1:7" ht="22.5">
      <c r="A103" s="18" t="s">
        <v>24</v>
      </c>
      <c r="B103" s="11" t="s">
        <v>251</v>
      </c>
      <c r="C103" s="10" t="s">
        <v>162</v>
      </c>
      <c r="D103" s="4">
        <v>240123</v>
      </c>
      <c r="E103" s="4">
        <v>184018</v>
      </c>
      <c r="F103" s="3">
        <f>IF(E103&lt;&gt;0,(D103-E103)/E103*100,"-")</f>
        <v>30.488865219706767</v>
      </c>
      <c r="G103" s="1" t="s">
        <v>48</v>
      </c>
    </row>
    <row r="104" spans="1:7" ht="22.5">
      <c r="A104" s="18" t="s">
        <v>24</v>
      </c>
      <c r="B104" s="11" t="s">
        <v>252</v>
      </c>
      <c r="C104" s="10" t="s">
        <v>162</v>
      </c>
      <c r="D104" s="4">
        <v>1581</v>
      </c>
      <c r="E104" s="4">
        <v>1784</v>
      </c>
      <c r="F104" s="3">
        <f>IF(E104&lt;&gt;0,(D104-E104)/E104*100,"-")</f>
        <v>-11.378923766816143</v>
      </c>
      <c r="G104" s="1" t="s">
        <v>15</v>
      </c>
    </row>
    <row r="105" spans="1:7" ht="22.5">
      <c r="A105" s="18" t="s">
        <v>24</v>
      </c>
      <c r="B105" s="11" t="s">
        <v>253</v>
      </c>
      <c r="C105" s="10" t="s">
        <v>162</v>
      </c>
      <c r="D105" s="4">
        <v>93601</v>
      </c>
      <c r="E105" s="4">
        <v>103944</v>
      </c>
      <c r="F105" s="3">
        <f>IF(E105&lt;&gt;0,(D105-E105)/E105*100,"-")</f>
        <v>-9.9505502963134003</v>
      </c>
      <c r="G105" s="1" t="s">
        <v>49</v>
      </c>
    </row>
    <row r="106" spans="1:7" ht="22.5">
      <c r="A106" s="18" t="s">
        <v>24</v>
      </c>
      <c r="B106" s="9" t="s">
        <v>254</v>
      </c>
      <c r="C106" s="1" t="s">
        <v>2</v>
      </c>
      <c r="D106" s="4" t="s">
        <v>2</v>
      </c>
      <c r="E106" s="4" t="s">
        <v>2</v>
      </c>
      <c r="F106" s="3" t="s">
        <v>2</v>
      </c>
      <c r="G106" s="1" t="s">
        <v>2</v>
      </c>
    </row>
    <row r="107" spans="1:7" ht="22.5">
      <c r="A107" s="18" t="s">
        <v>24</v>
      </c>
      <c r="B107" s="11" t="s">
        <v>260</v>
      </c>
      <c r="C107" s="10" t="s">
        <v>244</v>
      </c>
      <c r="D107" s="4">
        <v>11943</v>
      </c>
      <c r="E107" s="4">
        <v>15113</v>
      </c>
      <c r="F107" s="3">
        <f>IF(E107&lt;&gt;0,(D107-E107)/E107*100,"-")</f>
        <v>-20.975319261562895</v>
      </c>
      <c r="G107" s="1" t="s">
        <v>15</v>
      </c>
    </row>
    <row r="108" spans="1:7" ht="22.5">
      <c r="A108" s="18" t="s">
        <v>24</v>
      </c>
      <c r="B108" s="11" t="s">
        <v>255</v>
      </c>
      <c r="C108" s="10" t="s">
        <v>244</v>
      </c>
      <c r="D108" s="4">
        <v>6502</v>
      </c>
      <c r="E108" s="4">
        <v>6773</v>
      </c>
      <c r="F108" s="3">
        <f>IF(E108&lt;&gt;0,(D108-E108)/E108*100,"-")</f>
        <v>-4.0011811604901819</v>
      </c>
      <c r="G108" s="1" t="s">
        <v>15</v>
      </c>
    </row>
    <row r="109" spans="1:7" ht="22.5">
      <c r="A109" s="18" t="s">
        <v>24</v>
      </c>
      <c r="B109" s="11" t="s">
        <v>259</v>
      </c>
      <c r="C109" s="10" t="s">
        <v>244</v>
      </c>
      <c r="D109" s="4">
        <v>153800</v>
      </c>
      <c r="E109" s="4">
        <v>151119</v>
      </c>
      <c r="F109" s="3">
        <f>IF(E109&lt;&gt;0,(D109-E109)/E109*100,"-")</f>
        <v>1.7740985580899822</v>
      </c>
      <c r="G109" s="1" t="s">
        <v>50</v>
      </c>
    </row>
    <row r="110" spans="1:7" ht="22.5">
      <c r="A110" s="18" t="s">
        <v>24</v>
      </c>
      <c r="B110" s="11" t="s">
        <v>258</v>
      </c>
      <c r="C110" s="10" t="s">
        <v>244</v>
      </c>
      <c r="D110" s="4">
        <v>25732</v>
      </c>
      <c r="E110" s="4">
        <v>26786</v>
      </c>
      <c r="F110" s="3">
        <f>IF(E110&lt;&gt;0,(D110-E110)/E110*100,"-")</f>
        <v>-3.9348913611588139</v>
      </c>
      <c r="G110" s="1" t="s">
        <v>15</v>
      </c>
    </row>
    <row r="111" spans="1:7" ht="22.5">
      <c r="A111" s="18" t="s">
        <v>24</v>
      </c>
      <c r="B111" s="11" t="s">
        <v>256</v>
      </c>
      <c r="C111" s="10" t="s">
        <v>257</v>
      </c>
      <c r="D111" s="4">
        <v>5452</v>
      </c>
      <c r="E111" s="4">
        <v>7152</v>
      </c>
      <c r="F111" s="3">
        <f>IF(E111&lt;&gt;0,(D111-E111)/E111*100,"-")</f>
        <v>-23.769574944071589</v>
      </c>
      <c r="G111" s="1" t="s">
        <v>40</v>
      </c>
    </row>
    <row r="112" spans="1:7" ht="22.5">
      <c r="A112" s="18" t="s">
        <v>24</v>
      </c>
      <c r="B112" s="9" t="s">
        <v>261</v>
      </c>
      <c r="C112" s="1" t="s">
        <v>2</v>
      </c>
      <c r="D112" s="4" t="s">
        <v>2</v>
      </c>
      <c r="E112" s="4" t="s">
        <v>2</v>
      </c>
      <c r="F112" s="3" t="s">
        <v>2</v>
      </c>
      <c r="G112" s="1" t="s">
        <v>2</v>
      </c>
    </row>
    <row r="113" spans="1:7" ht="22.5">
      <c r="A113" s="18" t="s">
        <v>24</v>
      </c>
      <c r="B113" s="11" t="s">
        <v>493</v>
      </c>
      <c r="C113" s="10" t="s">
        <v>267</v>
      </c>
      <c r="D113" s="4">
        <v>29957</v>
      </c>
      <c r="E113" s="4">
        <v>29277</v>
      </c>
      <c r="F113" s="3">
        <f t="shared" ref="F113:F119" si="6">IF(E113&lt;&gt;0,(D113-E113)/E113*100,"-")</f>
        <v>2.3226423472350306</v>
      </c>
      <c r="G113" s="1" t="s">
        <v>51</v>
      </c>
    </row>
    <row r="114" spans="1:7" ht="22.5">
      <c r="A114" s="18" t="s">
        <v>24</v>
      </c>
      <c r="B114" s="11" t="s">
        <v>262</v>
      </c>
      <c r="C114" s="10" t="s">
        <v>267</v>
      </c>
      <c r="D114" s="4">
        <v>18225</v>
      </c>
      <c r="E114" s="4">
        <v>32522</v>
      </c>
      <c r="F114" s="3">
        <f t="shared" si="6"/>
        <v>-43.961011007933095</v>
      </c>
      <c r="G114" s="1" t="s">
        <v>52</v>
      </c>
    </row>
    <row r="115" spans="1:7" ht="33.75">
      <c r="A115" s="18" t="s">
        <v>24</v>
      </c>
      <c r="B115" s="11" t="s">
        <v>263</v>
      </c>
      <c r="C115" s="10" t="s">
        <v>169</v>
      </c>
      <c r="D115" s="4">
        <v>26819</v>
      </c>
      <c r="E115" s="4">
        <v>19745</v>
      </c>
      <c r="F115" s="3">
        <f t="shared" si="6"/>
        <v>35.826791592808306</v>
      </c>
      <c r="G115" s="1" t="s">
        <v>15</v>
      </c>
    </row>
    <row r="116" spans="1:7" ht="33.75">
      <c r="A116" s="18" t="s">
        <v>24</v>
      </c>
      <c r="B116" s="11" t="s">
        <v>264</v>
      </c>
      <c r="C116" s="10" t="s">
        <v>169</v>
      </c>
      <c r="D116" s="4">
        <v>22468</v>
      </c>
      <c r="E116" s="4">
        <v>17729</v>
      </c>
      <c r="F116" s="3">
        <f t="shared" si="6"/>
        <v>26.730216030232949</v>
      </c>
      <c r="G116" s="1" t="s">
        <v>53</v>
      </c>
    </row>
    <row r="117" spans="1:7" ht="33.75">
      <c r="A117" s="18" t="s">
        <v>24</v>
      </c>
      <c r="B117" s="11" t="s">
        <v>265</v>
      </c>
      <c r="C117" s="10" t="s">
        <v>169</v>
      </c>
      <c r="D117" s="4">
        <v>8007</v>
      </c>
      <c r="E117" s="4">
        <v>6806</v>
      </c>
      <c r="F117" s="3">
        <f t="shared" si="6"/>
        <v>17.6461945342345</v>
      </c>
      <c r="G117" s="1" t="s">
        <v>15</v>
      </c>
    </row>
    <row r="118" spans="1:7" ht="33.75">
      <c r="A118" s="18" t="s">
        <v>24</v>
      </c>
      <c r="B118" s="11" t="s">
        <v>511</v>
      </c>
      <c r="C118" s="10" t="s">
        <v>169</v>
      </c>
      <c r="D118" s="4">
        <v>2427</v>
      </c>
      <c r="E118" s="4">
        <v>0</v>
      </c>
      <c r="F118" s="3" t="str">
        <f t="shared" si="6"/>
        <v>-</v>
      </c>
      <c r="G118" s="1" t="s">
        <v>54</v>
      </c>
    </row>
    <row r="119" spans="1:7" ht="33.75">
      <c r="A119" s="18" t="s">
        <v>24</v>
      </c>
      <c r="B119" s="11" t="s">
        <v>266</v>
      </c>
      <c r="C119" s="10" t="s">
        <v>169</v>
      </c>
      <c r="D119" s="4">
        <v>18394</v>
      </c>
      <c r="E119" s="4">
        <v>28887</v>
      </c>
      <c r="F119" s="3">
        <f t="shared" si="6"/>
        <v>-36.324298127185237</v>
      </c>
      <c r="G119" s="1" t="s">
        <v>32</v>
      </c>
    </row>
    <row r="120" spans="1:7" ht="22.5">
      <c r="A120" s="18" t="s">
        <v>24</v>
      </c>
      <c r="B120" s="10" t="s">
        <v>268</v>
      </c>
      <c r="C120" s="1" t="s">
        <v>2</v>
      </c>
      <c r="D120" s="4" t="s">
        <v>2</v>
      </c>
      <c r="E120" s="4" t="s">
        <v>2</v>
      </c>
      <c r="F120" s="3" t="s">
        <v>2</v>
      </c>
      <c r="G120" s="1" t="s">
        <v>2</v>
      </c>
    </row>
    <row r="121" spans="1:7" ht="33.75">
      <c r="A121" s="18" t="s">
        <v>24</v>
      </c>
      <c r="B121" s="11" t="s">
        <v>269</v>
      </c>
      <c r="C121" s="10" t="s">
        <v>169</v>
      </c>
      <c r="D121" s="4">
        <v>13926</v>
      </c>
      <c r="E121" s="4">
        <v>8151</v>
      </c>
      <c r="F121" s="3">
        <f>IF(E121&lt;&gt;0,(D121-E121)/E121*100,"-")</f>
        <v>70.850202429149803</v>
      </c>
      <c r="G121" s="1" t="s">
        <v>15</v>
      </c>
    </row>
    <row r="122" spans="1:7" ht="33.75">
      <c r="A122" s="18" t="s">
        <v>24</v>
      </c>
      <c r="B122" s="11" t="s">
        <v>270</v>
      </c>
      <c r="C122" s="10" t="s">
        <v>169</v>
      </c>
      <c r="D122" s="4">
        <v>27091</v>
      </c>
      <c r="E122" s="4">
        <v>21035</v>
      </c>
      <c r="F122" s="3">
        <f>IF(E122&lt;&gt;0,(D122-E122)/E122*100,"-")</f>
        <v>28.790111718564297</v>
      </c>
      <c r="G122" s="1" t="s">
        <v>15</v>
      </c>
    </row>
    <row r="123" spans="1:7" ht="22.5">
      <c r="A123" s="18" t="s">
        <v>24</v>
      </c>
      <c r="B123" s="10" t="s">
        <v>271</v>
      </c>
      <c r="C123" s="1" t="s">
        <v>2</v>
      </c>
      <c r="D123" s="4" t="s">
        <v>2</v>
      </c>
      <c r="E123" s="4" t="s">
        <v>2</v>
      </c>
      <c r="F123" s="3" t="s">
        <v>2</v>
      </c>
      <c r="G123" s="1" t="s">
        <v>2</v>
      </c>
    </row>
    <row r="124" spans="1:7" ht="22.5">
      <c r="A124" s="18" t="s">
        <v>24</v>
      </c>
      <c r="B124" s="11" t="s">
        <v>272</v>
      </c>
      <c r="C124" s="10" t="s">
        <v>278</v>
      </c>
      <c r="D124" s="4">
        <v>2975</v>
      </c>
      <c r="E124" s="4">
        <v>3578</v>
      </c>
      <c r="F124" s="3">
        <f t="shared" ref="F124:F131" si="7">IF(E124&lt;&gt;0,(D124-E124)/E124*100,"-")</f>
        <v>-16.85299049748463</v>
      </c>
      <c r="G124" s="1" t="s">
        <v>55</v>
      </c>
    </row>
    <row r="125" spans="1:7" ht="22.5">
      <c r="A125" s="18" t="s">
        <v>24</v>
      </c>
      <c r="B125" s="11" t="s">
        <v>273</v>
      </c>
      <c r="C125" s="10" t="s">
        <v>278</v>
      </c>
      <c r="D125" s="4">
        <v>8426</v>
      </c>
      <c r="E125" s="4">
        <v>6821</v>
      </c>
      <c r="F125" s="3">
        <f t="shared" si="7"/>
        <v>23.530274153349946</v>
      </c>
      <c r="G125" s="1" t="s">
        <v>56</v>
      </c>
    </row>
    <row r="126" spans="1:7" ht="22.5">
      <c r="A126" s="18" t="s">
        <v>24</v>
      </c>
      <c r="B126" s="11" t="s">
        <v>274</v>
      </c>
      <c r="C126" s="10" t="s">
        <v>278</v>
      </c>
      <c r="D126" s="4">
        <v>2643</v>
      </c>
      <c r="E126" s="4">
        <v>2199</v>
      </c>
      <c r="F126" s="3">
        <f t="shared" si="7"/>
        <v>20.190995907230562</v>
      </c>
      <c r="G126" s="1" t="s">
        <v>57</v>
      </c>
    </row>
    <row r="127" spans="1:7" ht="22.5">
      <c r="A127" s="18" t="s">
        <v>24</v>
      </c>
      <c r="B127" s="11" t="s">
        <v>275</v>
      </c>
      <c r="C127" s="10" t="s">
        <v>278</v>
      </c>
      <c r="D127" s="4">
        <v>901</v>
      </c>
      <c r="E127" s="4">
        <v>634</v>
      </c>
      <c r="F127" s="3">
        <f t="shared" si="7"/>
        <v>42.113564668769712</v>
      </c>
      <c r="G127" s="1" t="s">
        <v>15</v>
      </c>
    </row>
    <row r="128" spans="1:7" ht="22.5">
      <c r="A128" s="18" t="s">
        <v>24</v>
      </c>
      <c r="B128" s="11" t="s">
        <v>494</v>
      </c>
      <c r="C128" s="10" t="s">
        <v>278</v>
      </c>
      <c r="D128" s="4">
        <v>6650</v>
      </c>
      <c r="E128" s="4">
        <v>5127</v>
      </c>
      <c r="F128" s="3">
        <f t="shared" si="7"/>
        <v>29.705480787985177</v>
      </c>
      <c r="G128" s="1" t="s">
        <v>58</v>
      </c>
    </row>
    <row r="129" spans="1:7" ht="33.75">
      <c r="A129" s="18" t="s">
        <v>24</v>
      </c>
      <c r="B129" s="11" t="s">
        <v>276</v>
      </c>
      <c r="C129" s="10" t="s">
        <v>278</v>
      </c>
      <c r="D129" s="4">
        <v>0</v>
      </c>
      <c r="E129" s="4">
        <v>0</v>
      </c>
      <c r="F129" s="3" t="str">
        <f t="shared" si="7"/>
        <v>-</v>
      </c>
      <c r="G129" s="1" t="s">
        <v>59</v>
      </c>
    </row>
    <row r="130" spans="1:7" ht="22.5">
      <c r="A130" s="18" t="s">
        <v>24</v>
      </c>
      <c r="B130" s="11" t="s">
        <v>277</v>
      </c>
      <c r="C130" s="10" t="s">
        <v>278</v>
      </c>
      <c r="D130" s="4">
        <v>2072</v>
      </c>
      <c r="E130" s="4">
        <v>1858</v>
      </c>
      <c r="F130" s="3">
        <f t="shared" si="7"/>
        <v>11.517761033369215</v>
      </c>
      <c r="G130" s="1" t="s">
        <v>60</v>
      </c>
    </row>
    <row r="131" spans="1:7" ht="22.5">
      <c r="A131" s="18" t="s">
        <v>24</v>
      </c>
      <c r="B131" s="11" t="s">
        <v>279</v>
      </c>
      <c r="C131" s="10" t="s">
        <v>278</v>
      </c>
      <c r="D131" s="4">
        <v>9970</v>
      </c>
      <c r="E131" s="4">
        <v>0</v>
      </c>
      <c r="F131" s="3" t="str">
        <f t="shared" si="7"/>
        <v>-</v>
      </c>
      <c r="G131" s="1" t="s">
        <v>54</v>
      </c>
    </row>
    <row r="132" spans="1:7" ht="22.5">
      <c r="A132" s="18" t="s">
        <v>24</v>
      </c>
      <c r="B132" s="9" t="s">
        <v>280</v>
      </c>
      <c r="C132" s="1" t="s">
        <v>2</v>
      </c>
      <c r="D132" s="4" t="s">
        <v>2</v>
      </c>
      <c r="E132" s="4" t="s">
        <v>2</v>
      </c>
      <c r="F132" s="3" t="s">
        <v>2</v>
      </c>
      <c r="G132" s="1" t="s">
        <v>2</v>
      </c>
    </row>
    <row r="133" spans="1:7" ht="33.75">
      <c r="A133" s="18" t="s">
        <v>24</v>
      </c>
      <c r="B133" s="11" t="s">
        <v>281</v>
      </c>
      <c r="C133" s="9" t="s">
        <v>285</v>
      </c>
      <c r="D133" s="4">
        <v>241</v>
      </c>
      <c r="E133" s="4">
        <v>395</v>
      </c>
      <c r="F133" s="3">
        <f t="shared" ref="F133:F196" si="8">IF(E133&lt;&gt;0,(D133-E133)/E133*100,"-")</f>
        <v>-38.9873417721519</v>
      </c>
      <c r="G133" s="1" t="s">
        <v>61</v>
      </c>
    </row>
    <row r="134" spans="1:7" ht="33.75">
      <c r="A134" s="18" t="s">
        <v>24</v>
      </c>
      <c r="B134" s="11" t="s">
        <v>282</v>
      </c>
      <c r="C134" s="9" t="s">
        <v>285</v>
      </c>
      <c r="D134" s="4">
        <v>396</v>
      </c>
      <c r="E134" s="4">
        <v>167</v>
      </c>
      <c r="F134" s="3">
        <f t="shared" si="8"/>
        <v>137.12574850299401</v>
      </c>
      <c r="G134" s="1" t="s">
        <v>61</v>
      </c>
    </row>
    <row r="135" spans="1:7" ht="33.75">
      <c r="A135" s="18" t="s">
        <v>24</v>
      </c>
      <c r="B135" s="11" t="s">
        <v>283</v>
      </c>
      <c r="C135" s="9" t="s">
        <v>285</v>
      </c>
      <c r="D135" s="4">
        <v>2346</v>
      </c>
      <c r="E135" s="4">
        <v>2032</v>
      </c>
      <c r="F135" s="3">
        <f t="shared" si="8"/>
        <v>15.452755905511811</v>
      </c>
      <c r="G135" s="1" t="s">
        <v>61</v>
      </c>
    </row>
    <row r="136" spans="1:7" ht="33.75">
      <c r="A136" s="18" t="s">
        <v>24</v>
      </c>
      <c r="B136" s="11" t="s">
        <v>284</v>
      </c>
      <c r="C136" s="9" t="s">
        <v>285</v>
      </c>
      <c r="D136" s="4">
        <v>2462</v>
      </c>
      <c r="E136" s="4">
        <v>2059</v>
      </c>
      <c r="F136" s="3">
        <f t="shared" si="8"/>
        <v>19.5726080621661</v>
      </c>
      <c r="G136" s="1" t="s">
        <v>61</v>
      </c>
    </row>
    <row r="137" spans="1:7" ht="22.5">
      <c r="A137" s="18" t="s">
        <v>62</v>
      </c>
      <c r="B137" s="11" t="s">
        <v>286</v>
      </c>
      <c r="C137" s="10" t="s">
        <v>206</v>
      </c>
      <c r="D137" s="4">
        <v>182500</v>
      </c>
      <c r="E137" s="4">
        <v>182000</v>
      </c>
      <c r="F137" s="3">
        <f t="shared" si="8"/>
        <v>0.27472527472527475</v>
      </c>
      <c r="G137" s="1" t="s">
        <v>63</v>
      </c>
    </row>
    <row r="138" spans="1:7" ht="22.5">
      <c r="A138" s="18" t="s">
        <v>62</v>
      </c>
      <c r="B138" s="11" t="s">
        <v>287</v>
      </c>
      <c r="C138" s="10" t="s">
        <v>206</v>
      </c>
      <c r="D138" s="4">
        <v>208500</v>
      </c>
      <c r="E138" s="4">
        <v>208400</v>
      </c>
      <c r="F138" s="3">
        <f t="shared" si="8"/>
        <v>4.7984644913627639E-2</v>
      </c>
      <c r="G138" s="1" t="s">
        <v>64</v>
      </c>
    </row>
    <row r="139" spans="1:7" ht="22.5">
      <c r="A139" s="18" t="s">
        <v>62</v>
      </c>
      <c r="B139" s="11" t="s">
        <v>495</v>
      </c>
      <c r="C139" s="10" t="s">
        <v>207</v>
      </c>
      <c r="D139" s="4">
        <v>1088</v>
      </c>
      <c r="E139" s="4">
        <v>2879</v>
      </c>
      <c r="F139" s="3">
        <f t="shared" si="8"/>
        <v>-62.209100382077111</v>
      </c>
      <c r="G139" s="1" t="s">
        <v>15</v>
      </c>
    </row>
    <row r="140" spans="1:7" ht="22.5">
      <c r="A140" s="18" t="s">
        <v>62</v>
      </c>
      <c r="B140" s="11" t="s">
        <v>496</v>
      </c>
      <c r="C140" s="10" t="s">
        <v>288</v>
      </c>
      <c r="D140" s="4">
        <v>101234</v>
      </c>
      <c r="E140" s="4">
        <v>118867</v>
      </c>
      <c r="F140" s="3">
        <f t="shared" si="8"/>
        <v>-14.834226488428243</v>
      </c>
      <c r="G140" s="1" t="s">
        <v>65</v>
      </c>
    </row>
    <row r="141" spans="1:7" ht="22.5">
      <c r="A141" s="18" t="s">
        <v>62</v>
      </c>
      <c r="B141" s="11" t="s">
        <v>497</v>
      </c>
      <c r="C141" s="10" t="s">
        <v>288</v>
      </c>
      <c r="D141" s="4">
        <v>47380</v>
      </c>
      <c r="E141" s="4">
        <v>72254</v>
      </c>
      <c r="F141" s="3">
        <f t="shared" si="8"/>
        <v>-34.425775735599409</v>
      </c>
      <c r="G141" s="1" t="s">
        <v>36</v>
      </c>
    </row>
    <row r="142" spans="1:7" ht="22.5">
      <c r="A142" s="18" t="s">
        <v>62</v>
      </c>
      <c r="B142" s="11" t="s">
        <v>291</v>
      </c>
      <c r="C142" s="10" t="s">
        <v>288</v>
      </c>
      <c r="D142" s="4">
        <v>151580</v>
      </c>
      <c r="E142" s="4">
        <v>176960</v>
      </c>
      <c r="F142" s="3">
        <f t="shared" si="8"/>
        <v>-14.342224231464737</v>
      </c>
      <c r="G142" s="1" t="s">
        <v>66</v>
      </c>
    </row>
    <row r="143" spans="1:7" ht="22.5">
      <c r="A143" s="18" t="s">
        <v>62</v>
      </c>
      <c r="B143" s="11" t="s">
        <v>498</v>
      </c>
      <c r="C143" s="10" t="s">
        <v>207</v>
      </c>
      <c r="D143" s="4">
        <v>8859</v>
      </c>
      <c r="E143" s="4">
        <v>7359</v>
      </c>
      <c r="F143" s="3">
        <f t="shared" si="8"/>
        <v>20.383204239706483</v>
      </c>
      <c r="G143" s="1" t="s">
        <v>15</v>
      </c>
    </row>
    <row r="144" spans="1:7" ht="22.5">
      <c r="A144" s="18" t="s">
        <v>62</v>
      </c>
      <c r="B144" s="11" t="s">
        <v>499</v>
      </c>
      <c r="C144" s="10" t="s">
        <v>207</v>
      </c>
      <c r="D144" s="4">
        <v>38132</v>
      </c>
      <c r="E144" s="4">
        <v>31843</v>
      </c>
      <c r="F144" s="3">
        <f t="shared" si="8"/>
        <v>19.750023553057186</v>
      </c>
      <c r="G144" s="1" t="s">
        <v>67</v>
      </c>
    </row>
    <row r="145" spans="1:7" ht="22.5">
      <c r="A145" s="18" t="s">
        <v>62</v>
      </c>
      <c r="B145" s="11" t="s">
        <v>512</v>
      </c>
      <c r="C145" s="10" t="s">
        <v>207</v>
      </c>
      <c r="D145" s="4">
        <v>32820</v>
      </c>
      <c r="E145" s="4">
        <v>29973</v>
      </c>
      <c r="F145" s="3">
        <f t="shared" si="8"/>
        <v>9.4985486938244428</v>
      </c>
      <c r="G145" s="1" t="s">
        <v>67</v>
      </c>
    </row>
    <row r="146" spans="1:7" ht="22.5">
      <c r="A146" s="18" t="s">
        <v>62</v>
      </c>
      <c r="B146" s="11" t="s">
        <v>292</v>
      </c>
      <c r="C146" s="10" t="s">
        <v>161</v>
      </c>
      <c r="D146" s="4">
        <v>111339</v>
      </c>
      <c r="E146" s="4">
        <v>88138</v>
      </c>
      <c r="F146" s="3">
        <f t="shared" si="8"/>
        <v>26.323492704622296</v>
      </c>
      <c r="G146" s="1" t="s">
        <v>29</v>
      </c>
    </row>
    <row r="147" spans="1:7" ht="22.5">
      <c r="A147" s="18" t="s">
        <v>62</v>
      </c>
      <c r="B147" s="11" t="s">
        <v>293</v>
      </c>
      <c r="C147" s="10" t="s">
        <v>288</v>
      </c>
      <c r="D147" s="4">
        <v>14480</v>
      </c>
      <c r="E147" s="4">
        <v>18512</v>
      </c>
      <c r="F147" s="3">
        <f t="shared" si="8"/>
        <v>-21.780466724286949</v>
      </c>
      <c r="G147" s="1" t="s">
        <v>15</v>
      </c>
    </row>
    <row r="148" spans="1:7" ht="22.5">
      <c r="A148" s="18" t="s">
        <v>62</v>
      </c>
      <c r="B148" s="11" t="s">
        <v>500</v>
      </c>
      <c r="C148" s="10" t="s">
        <v>160</v>
      </c>
      <c r="D148" s="4">
        <v>21635</v>
      </c>
      <c r="E148" s="4">
        <v>23958</v>
      </c>
      <c r="F148" s="3">
        <f t="shared" si="8"/>
        <v>-9.6961349027464721</v>
      </c>
      <c r="G148" s="1" t="s">
        <v>25</v>
      </c>
    </row>
    <row r="149" spans="1:7" ht="22.5">
      <c r="A149" s="18" t="s">
        <v>62</v>
      </c>
      <c r="B149" s="11" t="s">
        <v>294</v>
      </c>
      <c r="C149" s="10" t="s">
        <v>162</v>
      </c>
      <c r="D149" s="4">
        <v>11036</v>
      </c>
      <c r="E149" s="4">
        <v>11330</v>
      </c>
      <c r="F149" s="3">
        <f t="shared" si="8"/>
        <v>-2.594880847308032</v>
      </c>
      <c r="G149" s="1" t="s">
        <v>68</v>
      </c>
    </row>
    <row r="150" spans="1:7" ht="22.5">
      <c r="A150" s="18" t="s">
        <v>62</v>
      </c>
      <c r="B150" s="11" t="s">
        <v>295</v>
      </c>
      <c r="C150" s="10" t="s">
        <v>289</v>
      </c>
      <c r="D150" s="4">
        <v>123788</v>
      </c>
      <c r="E150" s="4">
        <v>123489</v>
      </c>
      <c r="F150" s="3">
        <f t="shared" si="8"/>
        <v>0.24212682911028513</v>
      </c>
      <c r="G150" s="1" t="s">
        <v>69</v>
      </c>
    </row>
    <row r="151" spans="1:7" ht="22.5">
      <c r="A151" s="18" t="s">
        <v>62</v>
      </c>
      <c r="B151" s="11" t="s">
        <v>296</v>
      </c>
      <c r="C151" s="10" t="s">
        <v>206</v>
      </c>
      <c r="D151" s="4">
        <v>406500</v>
      </c>
      <c r="E151" s="4">
        <v>406000</v>
      </c>
      <c r="F151" s="3">
        <f t="shared" si="8"/>
        <v>0.12315270935960591</v>
      </c>
      <c r="G151" s="1" t="s">
        <v>70</v>
      </c>
    </row>
    <row r="152" spans="1:7" ht="33.75">
      <c r="A152" s="18" t="s">
        <v>62</v>
      </c>
      <c r="B152" s="11" t="s">
        <v>297</v>
      </c>
      <c r="C152" s="10" t="s">
        <v>238</v>
      </c>
      <c r="D152" s="4">
        <v>18245</v>
      </c>
      <c r="E152" s="4">
        <v>333670</v>
      </c>
      <c r="F152" s="3">
        <f t="shared" si="8"/>
        <v>-94.532022657116315</v>
      </c>
      <c r="G152" s="1" t="s">
        <v>71</v>
      </c>
    </row>
    <row r="153" spans="1:7" ht="22.5">
      <c r="A153" s="18" t="s">
        <v>62</v>
      </c>
      <c r="B153" s="11" t="s">
        <v>290</v>
      </c>
      <c r="C153" s="10" t="s">
        <v>227</v>
      </c>
      <c r="D153" s="4">
        <v>28839</v>
      </c>
      <c r="E153" s="4">
        <v>0</v>
      </c>
      <c r="F153" s="3" t="str">
        <f t="shared" si="8"/>
        <v>-</v>
      </c>
      <c r="G153" s="1" t="s">
        <v>72</v>
      </c>
    </row>
    <row r="154" spans="1:7" ht="33.75">
      <c r="A154" s="18" t="s">
        <v>73</v>
      </c>
      <c r="B154" s="11" t="s">
        <v>347</v>
      </c>
      <c r="C154" s="10" t="s">
        <v>161</v>
      </c>
      <c r="D154" s="4">
        <v>1705</v>
      </c>
      <c r="E154" s="4">
        <v>1709</v>
      </c>
      <c r="F154" s="3">
        <f t="shared" si="8"/>
        <v>-0.23405500292568754</v>
      </c>
      <c r="G154" s="1" t="s">
        <v>15</v>
      </c>
    </row>
    <row r="155" spans="1:7" ht="33.75">
      <c r="A155" s="18" t="s">
        <v>73</v>
      </c>
      <c r="B155" s="11" t="s">
        <v>348</v>
      </c>
      <c r="C155" s="10" t="s">
        <v>161</v>
      </c>
      <c r="D155" s="4">
        <v>2673</v>
      </c>
      <c r="E155" s="4">
        <v>2276</v>
      </c>
      <c r="F155" s="3">
        <f t="shared" si="8"/>
        <v>17.442882249560633</v>
      </c>
      <c r="G155" s="1" t="s">
        <v>15</v>
      </c>
    </row>
    <row r="156" spans="1:7" ht="33.75">
      <c r="A156" s="18" t="s">
        <v>73</v>
      </c>
      <c r="B156" s="11" t="s">
        <v>349</v>
      </c>
      <c r="C156" s="10" t="s">
        <v>249</v>
      </c>
      <c r="D156" s="4">
        <v>99008</v>
      </c>
      <c r="E156" s="4">
        <v>104508</v>
      </c>
      <c r="F156" s="3">
        <f t="shared" si="8"/>
        <v>-5.2627550044015772</v>
      </c>
      <c r="G156" s="1" t="s">
        <v>15</v>
      </c>
    </row>
    <row r="157" spans="1:7" ht="33.75">
      <c r="A157" s="18" t="s">
        <v>73</v>
      </c>
      <c r="B157" s="11" t="s">
        <v>350</v>
      </c>
      <c r="C157" s="10" t="s">
        <v>169</v>
      </c>
      <c r="D157" s="4">
        <v>14279</v>
      </c>
      <c r="E157" s="4">
        <v>11270</v>
      </c>
      <c r="F157" s="3">
        <f t="shared" si="8"/>
        <v>26.699201419698316</v>
      </c>
      <c r="G157" s="1" t="s">
        <v>15</v>
      </c>
    </row>
    <row r="158" spans="1:7" ht="33.75">
      <c r="A158" s="18" t="s">
        <v>73</v>
      </c>
      <c r="B158" s="11" t="s">
        <v>351</v>
      </c>
      <c r="C158" s="10" t="s">
        <v>206</v>
      </c>
      <c r="D158" s="4">
        <v>8036</v>
      </c>
      <c r="E158" s="4">
        <v>8336</v>
      </c>
      <c r="F158" s="3">
        <f t="shared" si="8"/>
        <v>-3.5988483685220727</v>
      </c>
      <c r="G158" s="1" t="s">
        <v>15</v>
      </c>
    </row>
    <row r="159" spans="1:7" ht="33.75">
      <c r="A159" s="18" t="s">
        <v>73</v>
      </c>
      <c r="B159" s="11" t="s">
        <v>352</v>
      </c>
      <c r="C159" s="10" t="s">
        <v>206</v>
      </c>
      <c r="D159" s="4">
        <v>14937</v>
      </c>
      <c r="E159" s="4">
        <v>0</v>
      </c>
      <c r="F159" s="3" t="str">
        <f t="shared" si="8"/>
        <v>-</v>
      </c>
      <c r="G159" s="1" t="s">
        <v>15</v>
      </c>
    </row>
    <row r="160" spans="1:7" ht="33.75">
      <c r="A160" s="18" t="s">
        <v>73</v>
      </c>
      <c r="B160" s="11" t="s">
        <v>353</v>
      </c>
      <c r="C160" s="10" t="s">
        <v>207</v>
      </c>
      <c r="D160" s="4">
        <v>31038</v>
      </c>
      <c r="E160" s="4">
        <v>26401</v>
      </c>
      <c r="F160" s="3">
        <f t="shared" si="8"/>
        <v>17.563728646642176</v>
      </c>
      <c r="G160" s="1" t="s">
        <v>15</v>
      </c>
    </row>
    <row r="161" spans="1:7" ht="22.5">
      <c r="A161" s="18" t="s">
        <v>73</v>
      </c>
      <c r="B161" s="11" t="s">
        <v>354</v>
      </c>
      <c r="C161" s="10" t="s">
        <v>207</v>
      </c>
      <c r="D161" s="4">
        <v>6191</v>
      </c>
      <c r="E161" s="4">
        <v>5913</v>
      </c>
      <c r="F161" s="3">
        <f t="shared" si="8"/>
        <v>4.701505158126162</v>
      </c>
      <c r="G161" s="1" t="s">
        <v>15</v>
      </c>
    </row>
    <row r="162" spans="1:7" ht="22.5">
      <c r="A162" s="18" t="s">
        <v>73</v>
      </c>
      <c r="B162" s="11" t="s">
        <v>355</v>
      </c>
      <c r="C162" s="10" t="s">
        <v>207</v>
      </c>
      <c r="D162" s="4">
        <v>9111</v>
      </c>
      <c r="E162" s="4">
        <v>6334</v>
      </c>
      <c r="F162" s="3">
        <f t="shared" si="8"/>
        <v>43.842753394379542</v>
      </c>
      <c r="G162" s="1" t="s">
        <v>15</v>
      </c>
    </row>
    <row r="163" spans="1:7" ht="33.75">
      <c r="A163" s="18" t="s">
        <v>73</v>
      </c>
      <c r="B163" s="11" t="s">
        <v>356</v>
      </c>
      <c r="C163" s="10" t="s">
        <v>288</v>
      </c>
      <c r="D163" s="4">
        <v>6066</v>
      </c>
      <c r="E163" s="4">
        <v>8279</v>
      </c>
      <c r="F163" s="3">
        <f t="shared" si="8"/>
        <v>-26.730281434955909</v>
      </c>
      <c r="G163" s="1" t="s">
        <v>15</v>
      </c>
    </row>
    <row r="164" spans="1:7" ht="33.75">
      <c r="A164" s="18" t="s">
        <v>73</v>
      </c>
      <c r="B164" s="11" t="s">
        <v>357</v>
      </c>
      <c r="C164" s="10" t="s">
        <v>160</v>
      </c>
      <c r="D164" s="4">
        <v>8767</v>
      </c>
      <c r="E164" s="4">
        <v>7528</v>
      </c>
      <c r="F164" s="3">
        <f t="shared" si="8"/>
        <v>16.458554729011691</v>
      </c>
      <c r="G164" s="1" t="s">
        <v>15</v>
      </c>
    </row>
    <row r="165" spans="1:7" ht="33.75">
      <c r="A165" s="18" t="s">
        <v>73</v>
      </c>
      <c r="B165" s="11" t="s">
        <v>358</v>
      </c>
      <c r="C165" s="10" t="s">
        <v>160</v>
      </c>
      <c r="D165" s="4">
        <v>7402</v>
      </c>
      <c r="E165" s="4">
        <v>5839</v>
      </c>
      <c r="F165" s="3">
        <f t="shared" si="8"/>
        <v>26.76828224010961</v>
      </c>
      <c r="G165" s="1" t="s">
        <v>15</v>
      </c>
    </row>
    <row r="166" spans="1:7" ht="33.75">
      <c r="A166" s="18" t="s">
        <v>73</v>
      </c>
      <c r="B166" s="11" t="s">
        <v>359</v>
      </c>
      <c r="C166" s="10" t="s">
        <v>162</v>
      </c>
      <c r="D166" s="4">
        <v>13527</v>
      </c>
      <c r="E166" s="4">
        <v>18154</v>
      </c>
      <c r="F166" s="3">
        <f t="shared" si="8"/>
        <v>-25.487495868679076</v>
      </c>
      <c r="G166" s="1" t="s">
        <v>15</v>
      </c>
    </row>
    <row r="167" spans="1:7" ht="22.5">
      <c r="A167" s="18" t="s">
        <v>73</v>
      </c>
      <c r="B167" s="11" t="s">
        <v>513</v>
      </c>
      <c r="C167" s="10" t="s">
        <v>162</v>
      </c>
      <c r="D167" s="4">
        <v>10493</v>
      </c>
      <c r="E167" s="4">
        <v>7708</v>
      </c>
      <c r="F167" s="3">
        <f t="shared" si="8"/>
        <v>36.131292163985471</v>
      </c>
      <c r="G167" s="1" t="s">
        <v>15</v>
      </c>
    </row>
    <row r="168" spans="1:7" ht="22.5">
      <c r="A168" s="18" t="s">
        <v>73</v>
      </c>
      <c r="B168" s="11" t="s">
        <v>360</v>
      </c>
      <c r="C168" s="10" t="s">
        <v>162</v>
      </c>
      <c r="D168" s="4">
        <v>98746</v>
      </c>
      <c r="E168" s="4">
        <v>96615</v>
      </c>
      <c r="F168" s="3">
        <f t="shared" si="8"/>
        <v>2.2056616467422243</v>
      </c>
      <c r="G168" s="1" t="s">
        <v>15</v>
      </c>
    </row>
    <row r="169" spans="1:7" ht="33.75">
      <c r="A169" s="18" t="s">
        <v>73</v>
      </c>
      <c r="B169" s="11" t="s">
        <v>361</v>
      </c>
      <c r="C169" s="10" t="s">
        <v>162</v>
      </c>
      <c r="D169" s="4">
        <v>2390</v>
      </c>
      <c r="E169" s="4">
        <v>2189</v>
      </c>
      <c r="F169" s="3">
        <f t="shared" si="8"/>
        <v>9.1822750114207405</v>
      </c>
      <c r="G169" s="1" t="s">
        <v>74</v>
      </c>
    </row>
    <row r="170" spans="1:7" ht="33.75">
      <c r="A170" s="18" t="s">
        <v>73</v>
      </c>
      <c r="B170" s="11" t="s">
        <v>362</v>
      </c>
      <c r="C170" s="10" t="s">
        <v>169</v>
      </c>
      <c r="D170" s="4">
        <v>6982</v>
      </c>
      <c r="E170" s="4">
        <v>5868</v>
      </c>
      <c r="F170" s="3">
        <f t="shared" si="8"/>
        <v>18.98432174505794</v>
      </c>
      <c r="G170" s="1" t="s">
        <v>15</v>
      </c>
    </row>
    <row r="171" spans="1:7" ht="33.75">
      <c r="A171" s="18" t="s">
        <v>73</v>
      </c>
      <c r="B171" s="11" t="s">
        <v>363</v>
      </c>
      <c r="C171" s="10" t="s">
        <v>227</v>
      </c>
      <c r="D171" s="4">
        <v>14376</v>
      </c>
      <c r="E171" s="4">
        <v>8415</v>
      </c>
      <c r="F171" s="3">
        <f t="shared" si="8"/>
        <v>70.837789661319079</v>
      </c>
      <c r="G171" s="1" t="s">
        <v>15</v>
      </c>
    </row>
    <row r="172" spans="1:7" ht="33.75">
      <c r="A172" s="18" t="s">
        <v>73</v>
      </c>
      <c r="B172" s="11" t="s">
        <v>364</v>
      </c>
      <c r="C172" s="10" t="s">
        <v>238</v>
      </c>
      <c r="D172" s="4">
        <v>1491</v>
      </c>
      <c r="E172" s="4">
        <v>518</v>
      </c>
      <c r="F172" s="3">
        <f t="shared" si="8"/>
        <v>187.83783783783784</v>
      </c>
      <c r="G172" s="1" t="s">
        <v>15</v>
      </c>
    </row>
    <row r="173" spans="1:7" ht="22.5">
      <c r="A173" s="18" t="s">
        <v>75</v>
      </c>
      <c r="B173" s="11" t="s">
        <v>298</v>
      </c>
      <c r="C173" s="10" t="s">
        <v>227</v>
      </c>
      <c r="D173" s="4">
        <v>20389</v>
      </c>
      <c r="E173" s="4">
        <v>15889</v>
      </c>
      <c r="F173" s="3">
        <f t="shared" si="8"/>
        <v>28.321480269368749</v>
      </c>
      <c r="G173" s="1" t="s">
        <v>15</v>
      </c>
    </row>
    <row r="174" spans="1:7" ht="22.5">
      <c r="A174" s="18" t="s">
        <v>75</v>
      </c>
      <c r="B174" s="11" t="s">
        <v>299</v>
      </c>
      <c r="C174" s="10" t="s">
        <v>244</v>
      </c>
      <c r="D174" s="4">
        <v>5643</v>
      </c>
      <c r="E174" s="4">
        <v>6296</v>
      </c>
      <c r="F174" s="3">
        <f t="shared" si="8"/>
        <v>-10.37166454891995</v>
      </c>
      <c r="G174" s="1" t="s">
        <v>15</v>
      </c>
    </row>
    <row r="175" spans="1:7" ht="33.75">
      <c r="A175" s="18" t="s">
        <v>75</v>
      </c>
      <c r="B175" s="11" t="s">
        <v>484</v>
      </c>
      <c r="C175" s="10" t="s">
        <v>238</v>
      </c>
      <c r="D175" s="4">
        <v>20200</v>
      </c>
      <c r="E175" s="4">
        <v>16550</v>
      </c>
      <c r="F175" s="3">
        <f t="shared" si="8"/>
        <v>22.054380664652566</v>
      </c>
      <c r="G175" s="1" t="s">
        <v>15</v>
      </c>
    </row>
    <row r="176" spans="1:7" ht="33.75">
      <c r="A176" s="18" t="s">
        <v>75</v>
      </c>
      <c r="B176" s="11" t="s">
        <v>477</v>
      </c>
      <c r="C176" s="10" t="s">
        <v>238</v>
      </c>
      <c r="D176" s="4">
        <v>1651</v>
      </c>
      <c r="E176" s="4">
        <v>3251</v>
      </c>
      <c r="F176" s="3">
        <f t="shared" si="8"/>
        <v>-49.215625961242694</v>
      </c>
      <c r="G176" s="1" t="s">
        <v>15</v>
      </c>
    </row>
    <row r="177" spans="1:7" ht="22.5">
      <c r="A177" s="18" t="s">
        <v>75</v>
      </c>
      <c r="B177" s="11" t="s">
        <v>300</v>
      </c>
      <c r="C177" s="10" t="s">
        <v>168</v>
      </c>
      <c r="D177" s="4">
        <v>14900</v>
      </c>
      <c r="E177" s="4">
        <v>13259</v>
      </c>
      <c r="F177" s="3">
        <f t="shared" si="8"/>
        <v>12.376498981823666</v>
      </c>
      <c r="G177" s="1" t="s">
        <v>15</v>
      </c>
    </row>
    <row r="178" spans="1:7" ht="22.5">
      <c r="A178" s="18" t="s">
        <v>75</v>
      </c>
      <c r="B178" s="11" t="s">
        <v>301</v>
      </c>
      <c r="C178" s="10" t="s">
        <v>244</v>
      </c>
      <c r="D178" s="4">
        <v>16902</v>
      </c>
      <c r="E178" s="4">
        <v>17233</v>
      </c>
      <c r="F178" s="3">
        <f t="shared" si="8"/>
        <v>-1.9207334764695643</v>
      </c>
      <c r="G178" s="1" t="s">
        <v>15</v>
      </c>
    </row>
    <row r="179" spans="1:7" ht="22.5">
      <c r="A179" s="18" t="s">
        <v>76</v>
      </c>
      <c r="B179" s="11" t="s">
        <v>305</v>
      </c>
      <c r="C179" s="10" t="s">
        <v>244</v>
      </c>
      <c r="D179" s="4">
        <v>13930</v>
      </c>
      <c r="E179" s="4">
        <v>15274</v>
      </c>
      <c r="F179" s="3">
        <f t="shared" si="8"/>
        <v>-8.7992667277726859</v>
      </c>
      <c r="G179" s="1" t="s">
        <v>77</v>
      </c>
    </row>
    <row r="180" spans="1:7" ht="22.5">
      <c r="A180" s="18" t="s">
        <v>76</v>
      </c>
      <c r="B180" s="11" t="s">
        <v>306</v>
      </c>
      <c r="C180" s="10" t="s">
        <v>244</v>
      </c>
      <c r="D180" s="4">
        <v>62972</v>
      </c>
      <c r="E180" s="4">
        <v>60618</v>
      </c>
      <c r="F180" s="3">
        <f t="shared" si="8"/>
        <v>3.8833349830083472</v>
      </c>
      <c r="G180" s="1" t="s">
        <v>15</v>
      </c>
    </row>
    <row r="181" spans="1:7" ht="22.5">
      <c r="A181" s="18" t="s">
        <v>76</v>
      </c>
      <c r="B181" s="11" t="s">
        <v>307</v>
      </c>
      <c r="C181" s="10" t="s">
        <v>244</v>
      </c>
      <c r="D181" s="4">
        <v>27970</v>
      </c>
      <c r="E181" s="4">
        <v>19381</v>
      </c>
      <c r="F181" s="3">
        <f t="shared" si="8"/>
        <v>44.316598730715654</v>
      </c>
      <c r="G181" s="1" t="s">
        <v>78</v>
      </c>
    </row>
    <row r="182" spans="1:7" ht="22.5">
      <c r="A182" s="18" t="s">
        <v>76</v>
      </c>
      <c r="B182" s="11" t="s">
        <v>308</v>
      </c>
      <c r="C182" s="10" t="s">
        <v>244</v>
      </c>
      <c r="D182" s="4">
        <v>44080</v>
      </c>
      <c r="E182" s="4">
        <v>42433</v>
      </c>
      <c r="F182" s="3">
        <f t="shared" si="8"/>
        <v>3.8814130511630101</v>
      </c>
      <c r="G182" s="1" t="s">
        <v>79</v>
      </c>
    </row>
    <row r="183" spans="1:7" ht="22.5">
      <c r="A183" s="18" t="s">
        <v>76</v>
      </c>
      <c r="B183" s="11" t="s">
        <v>309</v>
      </c>
      <c r="C183" s="10" t="s">
        <v>244</v>
      </c>
      <c r="D183" s="4">
        <v>50377</v>
      </c>
      <c r="E183" s="4">
        <v>48494</v>
      </c>
      <c r="F183" s="3">
        <f t="shared" si="8"/>
        <v>3.8829545923206998</v>
      </c>
      <c r="G183" s="1" t="s">
        <v>79</v>
      </c>
    </row>
    <row r="184" spans="1:7" ht="22.5">
      <c r="A184" s="18" t="s">
        <v>76</v>
      </c>
      <c r="B184" s="11" t="s">
        <v>310</v>
      </c>
      <c r="C184" s="10" t="s">
        <v>244</v>
      </c>
      <c r="D184" s="4">
        <v>132031</v>
      </c>
      <c r="E184" s="4">
        <v>127465</v>
      </c>
      <c r="F184" s="3">
        <f t="shared" si="8"/>
        <v>3.5821598085749029</v>
      </c>
      <c r="G184" s="1" t="s">
        <v>15</v>
      </c>
    </row>
    <row r="185" spans="1:7" ht="33.75">
      <c r="A185" s="18" t="s">
        <v>80</v>
      </c>
      <c r="B185" s="11" t="s">
        <v>302</v>
      </c>
      <c r="C185" s="10" t="s">
        <v>169</v>
      </c>
      <c r="D185" s="4">
        <v>49621</v>
      </c>
      <c r="E185" s="4">
        <v>40988</v>
      </c>
      <c r="F185" s="3">
        <f t="shared" si="8"/>
        <v>21.062262125500148</v>
      </c>
      <c r="G185" s="1" t="s">
        <v>15</v>
      </c>
    </row>
    <row r="186" spans="1:7" ht="22.5">
      <c r="A186" s="18" t="s">
        <v>80</v>
      </c>
      <c r="B186" s="11" t="s">
        <v>526</v>
      </c>
      <c r="C186" s="10" t="s">
        <v>168</v>
      </c>
      <c r="D186" s="4">
        <v>39530</v>
      </c>
      <c r="E186" s="4">
        <v>0</v>
      </c>
      <c r="F186" s="3" t="str">
        <f t="shared" si="8"/>
        <v>-</v>
      </c>
      <c r="G186" s="1" t="s">
        <v>36</v>
      </c>
    </row>
    <row r="187" spans="1:7" ht="36.6" customHeight="1">
      <c r="A187" s="18" t="s">
        <v>80</v>
      </c>
      <c r="B187" s="11" t="s">
        <v>527</v>
      </c>
      <c r="C187" s="10" t="s">
        <v>169</v>
      </c>
      <c r="D187" s="4">
        <v>65710</v>
      </c>
      <c r="E187" s="4">
        <v>0</v>
      </c>
      <c r="F187" s="3" t="str">
        <f t="shared" si="8"/>
        <v>-</v>
      </c>
      <c r="G187" s="1" t="s">
        <v>54</v>
      </c>
    </row>
    <row r="188" spans="1:7" ht="22.5">
      <c r="A188" s="18" t="s">
        <v>80</v>
      </c>
      <c r="B188" s="11" t="s">
        <v>311</v>
      </c>
      <c r="C188" s="10" t="s">
        <v>144</v>
      </c>
      <c r="D188" s="4">
        <v>370990</v>
      </c>
      <c r="E188" s="4">
        <v>421459</v>
      </c>
      <c r="F188" s="3">
        <f t="shared" si="8"/>
        <v>-11.974830291914516</v>
      </c>
      <c r="G188" s="1" t="s">
        <v>15</v>
      </c>
    </row>
    <row r="189" spans="1:7" ht="22.5">
      <c r="A189" s="18" t="s">
        <v>80</v>
      </c>
      <c r="B189" s="11" t="s">
        <v>312</v>
      </c>
      <c r="C189" s="10" t="s">
        <v>144</v>
      </c>
      <c r="D189" s="4">
        <v>48208</v>
      </c>
      <c r="E189" s="4">
        <v>16013</v>
      </c>
      <c r="F189" s="3">
        <f t="shared" si="8"/>
        <v>201.05539249359893</v>
      </c>
      <c r="G189" s="1" t="s">
        <v>81</v>
      </c>
    </row>
    <row r="190" spans="1:7" ht="22.5">
      <c r="A190" s="18" t="s">
        <v>80</v>
      </c>
      <c r="B190" s="11" t="s">
        <v>313</v>
      </c>
      <c r="C190" s="10" t="s">
        <v>144</v>
      </c>
      <c r="D190" s="4">
        <v>0</v>
      </c>
      <c r="E190" s="4">
        <v>22732</v>
      </c>
      <c r="F190" s="3">
        <f t="shared" si="8"/>
        <v>-100</v>
      </c>
      <c r="G190" s="1" t="s">
        <v>82</v>
      </c>
    </row>
    <row r="191" spans="1:7" ht="33.75">
      <c r="A191" s="18" t="s">
        <v>80</v>
      </c>
      <c r="B191" s="11" t="s">
        <v>314</v>
      </c>
      <c r="C191" s="10" t="s">
        <v>144</v>
      </c>
      <c r="D191" s="4">
        <v>174599</v>
      </c>
      <c r="E191" s="4">
        <v>203148</v>
      </c>
      <c r="F191" s="3">
        <f t="shared" si="8"/>
        <v>-14.053301041605135</v>
      </c>
      <c r="G191" s="1" t="s">
        <v>83</v>
      </c>
    </row>
    <row r="192" spans="1:7" ht="22.5">
      <c r="A192" s="18" t="s">
        <v>80</v>
      </c>
      <c r="B192" s="11" t="s">
        <v>315</v>
      </c>
      <c r="C192" s="10" t="s">
        <v>144</v>
      </c>
      <c r="D192" s="4">
        <v>46631</v>
      </c>
      <c r="E192" s="4">
        <v>41274</v>
      </c>
      <c r="F192" s="3">
        <f t="shared" si="8"/>
        <v>12.979115181470174</v>
      </c>
      <c r="G192" s="1" t="s">
        <v>15</v>
      </c>
    </row>
    <row r="193" spans="1:7" ht="33.75">
      <c r="A193" s="18" t="s">
        <v>80</v>
      </c>
      <c r="B193" s="11" t="s">
        <v>316</v>
      </c>
      <c r="C193" s="10" t="s">
        <v>144</v>
      </c>
      <c r="D193" s="4">
        <v>389490</v>
      </c>
      <c r="E193" s="4">
        <v>385782</v>
      </c>
      <c r="F193" s="3">
        <f t="shared" si="8"/>
        <v>0.96116459554878142</v>
      </c>
      <c r="G193" s="1" t="s">
        <v>84</v>
      </c>
    </row>
    <row r="194" spans="1:7" ht="33.75">
      <c r="A194" s="18" t="s">
        <v>80</v>
      </c>
      <c r="B194" s="11" t="s">
        <v>317</v>
      </c>
      <c r="C194" s="10" t="s">
        <v>144</v>
      </c>
      <c r="D194" s="4">
        <v>447921</v>
      </c>
      <c r="E194" s="4">
        <v>349272</v>
      </c>
      <c r="F194" s="3">
        <f t="shared" si="8"/>
        <v>28.244176458462171</v>
      </c>
      <c r="G194" s="1" t="s">
        <v>85</v>
      </c>
    </row>
    <row r="195" spans="1:7" ht="22.5">
      <c r="A195" s="18" t="s">
        <v>80</v>
      </c>
      <c r="B195" s="11" t="s">
        <v>318</v>
      </c>
      <c r="C195" s="10" t="s">
        <v>144</v>
      </c>
      <c r="D195" s="4">
        <v>29366</v>
      </c>
      <c r="E195" s="4">
        <v>19706</v>
      </c>
      <c r="F195" s="3">
        <f t="shared" si="8"/>
        <v>49.020602862072465</v>
      </c>
      <c r="G195" s="1" t="s">
        <v>86</v>
      </c>
    </row>
    <row r="196" spans="1:7" ht="22.5">
      <c r="A196" s="18" t="s">
        <v>80</v>
      </c>
      <c r="B196" s="11" t="s">
        <v>319</v>
      </c>
      <c r="C196" s="10" t="s">
        <v>206</v>
      </c>
      <c r="D196" s="4">
        <v>7914</v>
      </c>
      <c r="E196" s="4">
        <v>9397</v>
      </c>
      <c r="F196" s="3">
        <f t="shared" si="8"/>
        <v>-15.781632435883793</v>
      </c>
      <c r="G196" s="1" t="s">
        <v>15</v>
      </c>
    </row>
    <row r="197" spans="1:7" ht="33.75">
      <c r="A197" s="18" t="s">
        <v>80</v>
      </c>
      <c r="B197" s="11" t="s">
        <v>320</v>
      </c>
      <c r="C197" s="10" t="s">
        <v>206</v>
      </c>
      <c r="D197" s="4">
        <v>35919</v>
      </c>
      <c r="E197" s="4">
        <v>45832</v>
      </c>
      <c r="F197" s="3">
        <f t="shared" ref="F197:F260" si="9">IF(E197&lt;&gt;0,(D197-E197)/E197*100,"-")</f>
        <v>-21.628992843428172</v>
      </c>
      <c r="G197" s="1" t="s">
        <v>15</v>
      </c>
    </row>
    <row r="198" spans="1:7" ht="33.75">
      <c r="A198" s="18" t="s">
        <v>80</v>
      </c>
      <c r="B198" s="11" t="s">
        <v>321</v>
      </c>
      <c r="C198" s="10" t="s">
        <v>206</v>
      </c>
      <c r="D198" s="4">
        <v>26202</v>
      </c>
      <c r="E198" s="4">
        <v>31602</v>
      </c>
      <c r="F198" s="3">
        <f t="shared" si="9"/>
        <v>-17.087526105942665</v>
      </c>
      <c r="G198" s="1" t="s">
        <v>15</v>
      </c>
    </row>
    <row r="199" spans="1:7" ht="33.75">
      <c r="A199" s="18" t="s">
        <v>80</v>
      </c>
      <c r="B199" s="11" t="s">
        <v>322</v>
      </c>
      <c r="C199" s="10" t="s">
        <v>206</v>
      </c>
      <c r="D199" s="4">
        <v>151621</v>
      </c>
      <c r="E199" s="4">
        <v>140035</v>
      </c>
      <c r="F199" s="3">
        <f t="shared" si="9"/>
        <v>8.2736458742457248</v>
      </c>
      <c r="G199" s="1" t="s">
        <v>15</v>
      </c>
    </row>
    <row r="200" spans="1:7" ht="22.5">
      <c r="A200" s="18" t="s">
        <v>80</v>
      </c>
      <c r="B200" s="11" t="s">
        <v>323</v>
      </c>
      <c r="C200" s="10" t="s">
        <v>206</v>
      </c>
      <c r="D200" s="4">
        <v>72394</v>
      </c>
      <c r="E200" s="4">
        <v>67441</v>
      </c>
      <c r="F200" s="3">
        <f t="shared" si="9"/>
        <v>7.3441971501015697</v>
      </c>
      <c r="G200" s="1" t="s">
        <v>87</v>
      </c>
    </row>
    <row r="201" spans="1:7" ht="33.75">
      <c r="A201" s="18" t="s">
        <v>80</v>
      </c>
      <c r="B201" s="11" t="s">
        <v>324</v>
      </c>
      <c r="C201" s="10" t="s">
        <v>303</v>
      </c>
      <c r="D201" s="4">
        <v>101869</v>
      </c>
      <c r="E201" s="4">
        <v>74275</v>
      </c>
      <c r="F201" s="3">
        <f t="shared" si="9"/>
        <v>37.151127566475935</v>
      </c>
      <c r="G201" s="1" t="s">
        <v>88</v>
      </c>
    </row>
    <row r="202" spans="1:7" ht="33.75">
      <c r="A202" s="18" t="s">
        <v>80</v>
      </c>
      <c r="B202" s="11" t="s">
        <v>325</v>
      </c>
      <c r="C202" s="10" t="s">
        <v>304</v>
      </c>
      <c r="D202" s="4">
        <v>974</v>
      </c>
      <c r="E202" s="4">
        <v>1002</v>
      </c>
      <c r="F202" s="3">
        <f t="shared" si="9"/>
        <v>-2.7944111776447107</v>
      </c>
      <c r="G202" s="1" t="s">
        <v>15</v>
      </c>
    </row>
    <row r="203" spans="1:7" ht="22.5">
      <c r="A203" s="18" t="s">
        <v>80</v>
      </c>
      <c r="B203" s="11" t="s">
        <v>326</v>
      </c>
      <c r="C203" s="10" t="s">
        <v>168</v>
      </c>
      <c r="D203" s="4">
        <v>3836</v>
      </c>
      <c r="E203" s="4">
        <v>3944</v>
      </c>
      <c r="F203" s="3">
        <f t="shared" si="9"/>
        <v>-2.7383367139959431</v>
      </c>
      <c r="G203" s="1" t="s">
        <v>15</v>
      </c>
    </row>
    <row r="204" spans="1:7" ht="33.75">
      <c r="A204" s="18" t="s">
        <v>80</v>
      </c>
      <c r="B204" s="11" t="s">
        <v>501</v>
      </c>
      <c r="C204" s="10" t="s">
        <v>160</v>
      </c>
      <c r="D204" s="4">
        <v>194702</v>
      </c>
      <c r="E204" s="4">
        <v>215172</v>
      </c>
      <c r="F204" s="3">
        <f t="shared" si="9"/>
        <v>-9.5133195768966221</v>
      </c>
      <c r="G204" s="1" t="s">
        <v>15</v>
      </c>
    </row>
    <row r="205" spans="1:7" ht="33.75">
      <c r="A205" s="18" t="s">
        <v>80</v>
      </c>
      <c r="B205" s="11" t="s">
        <v>327</v>
      </c>
      <c r="C205" s="10" t="s">
        <v>160</v>
      </c>
      <c r="D205" s="4">
        <v>74603</v>
      </c>
      <c r="E205" s="4">
        <v>65915</v>
      </c>
      <c r="F205" s="3">
        <f t="shared" si="9"/>
        <v>13.180611393461275</v>
      </c>
      <c r="G205" s="1" t="s">
        <v>89</v>
      </c>
    </row>
    <row r="206" spans="1:7" ht="22.5">
      <c r="A206" s="18" t="s">
        <v>80</v>
      </c>
      <c r="B206" s="11" t="s">
        <v>328</v>
      </c>
      <c r="C206" s="10" t="s">
        <v>244</v>
      </c>
      <c r="D206" s="4">
        <v>2764</v>
      </c>
      <c r="E206" s="4">
        <v>2096</v>
      </c>
      <c r="F206" s="3">
        <f t="shared" si="9"/>
        <v>31.87022900763359</v>
      </c>
      <c r="G206" s="1" t="s">
        <v>15</v>
      </c>
    </row>
    <row r="207" spans="1:7" ht="33.75">
      <c r="A207" s="18" t="s">
        <v>80</v>
      </c>
      <c r="B207" s="11" t="s">
        <v>329</v>
      </c>
      <c r="C207" s="10" t="s">
        <v>244</v>
      </c>
      <c r="D207" s="4">
        <v>33908</v>
      </c>
      <c r="E207" s="4">
        <v>28156</v>
      </c>
      <c r="F207" s="3">
        <f t="shared" si="9"/>
        <v>20.42903821565563</v>
      </c>
      <c r="G207" s="1" t="s">
        <v>15</v>
      </c>
    </row>
    <row r="208" spans="1:7" ht="33.75">
      <c r="A208" s="18" t="s">
        <v>80</v>
      </c>
      <c r="B208" s="11" t="s">
        <v>330</v>
      </c>
      <c r="C208" s="10" t="s">
        <v>267</v>
      </c>
      <c r="D208" s="4">
        <v>120874</v>
      </c>
      <c r="E208" s="4">
        <v>93363</v>
      </c>
      <c r="F208" s="3">
        <f t="shared" si="9"/>
        <v>29.466705225838929</v>
      </c>
      <c r="G208" s="1" t="s">
        <v>15</v>
      </c>
    </row>
    <row r="209" spans="1:7" ht="22.5">
      <c r="A209" s="18" t="s">
        <v>80</v>
      </c>
      <c r="B209" s="11" t="s">
        <v>331</v>
      </c>
      <c r="C209" s="10" t="s">
        <v>267</v>
      </c>
      <c r="D209" s="4">
        <v>50328</v>
      </c>
      <c r="E209" s="4">
        <v>35811</v>
      </c>
      <c r="F209" s="3">
        <f t="shared" si="9"/>
        <v>40.537823573762246</v>
      </c>
      <c r="G209" s="1" t="s">
        <v>90</v>
      </c>
    </row>
    <row r="210" spans="1:7" ht="22.5">
      <c r="A210" s="18" t="s">
        <v>80</v>
      </c>
      <c r="B210" s="11" t="s">
        <v>332</v>
      </c>
      <c r="C210" s="10" t="s">
        <v>267</v>
      </c>
      <c r="D210" s="4">
        <v>22685</v>
      </c>
      <c r="E210" s="4">
        <v>25881</v>
      </c>
      <c r="F210" s="3">
        <f t="shared" si="9"/>
        <v>-12.34882732506472</v>
      </c>
      <c r="G210" s="1" t="s">
        <v>13</v>
      </c>
    </row>
    <row r="211" spans="1:7" ht="33.75">
      <c r="A211" s="18" t="s">
        <v>80</v>
      </c>
      <c r="B211" s="11" t="s">
        <v>333</v>
      </c>
      <c r="C211" s="10" t="s">
        <v>267</v>
      </c>
      <c r="D211" s="4">
        <v>3317</v>
      </c>
      <c r="E211" s="4">
        <v>2229</v>
      </c>
      <c r="F211" s="3">
        <f t="shared" si="9"/>
        <v>48.811126065500225</v>
      </c>
      <c r="G211" s="1" t="s">
        <v>15</v>
      </c>
    </row>
    <row r="212" spans="1:7" ht="22.5">
      <c r="A212" s="18" t="s">
        <v>80</v>
      </c>
      <c r="B212" s="11" t="s">
        <v>334</v>
      </c>
      <c r="C212" s="10" t="s">
        <v>227</v>
      </c>
      <c r="D212" s="4">
        <v>12107</v>
      </c>
      <c r="E212" s="4">
        <v>9174</v>
      </c>
      <c r="F212" s="3">
        <f t="shared" si="9"/>
        <v>31.970787006758229</v>
      </c>
      <c r="G212" s="1" t="s">
        <v>91</v>
      </c>
    </row>
    <row r="213" spans="1:7" ht="22.5">
      <c r="A213" s="18" t="s">
        <v>80</v>
      </c>
      <c r="B213" s="11" t="s">
        <v>335</v>
      </c>
      <c r="C213" s="10" t="s">
        <v>227</v>
      </c>
      <c r="D213" s="4">
        <v>18491</v>
      </c>
      <c r="E213" s="4">
        <v>12197</v>
      </c>
      <c r="F213" s="3">
        <f t="shared" si="9"/>
        <v>51.602853160613257</v>
      </c>
      <c r="G213" s="1" t="s">
        <v>91</v>
      </c>
    </row>
    <row r="214" spans="1:7" ht="33.75">
      <c r="A214" s="18" t="s">
        <v>80</v>
      </c>
      <c r="B214" s="11" t="s">
        <v>336</v>
      </c>
      <c r="C214" s="10" t="s">
        <v>187</v>
      </c>
      <c r="D214" s="4">
        <v>32948</v>
      </c>
      <c r="E214" s="4">
        <v>23968</v>
      </c>
      <c r="F214" s="3">
        <f t="shared" si="9"/>
        <v>37.466622162883844</v>
      </c>
      <c r="G214" s="1" t="s">
        <v>21</v>
      </c>
    </row>
    <row r="215" spans="1:7" ht="22.5">
      <c r="A215" s="18" t="s">
        <v>80</v>
      </c>
      <c r="B215" s="11" t="s">
        <v>337</v>
      </c>
      <c r="C215" s="10" t="s">
        <v>289</v>
      </c>
      <c r="D215" s="4">
        <v>0</v>
      </c>
      <c r="E215" s="4">
        <v>17877</v>
      </c>
      <c r="F215" s="3">
        <f t="shared" si="9"/>
        <v>-100</v>
      </c>
      <c r="G215" s="1" t="s">
        <v>13</v>
      </c>
    </row>
    <row r="216" spans="1:7" ht="22.5">
      <c r="A216" s="18" t="s">
        <v>80</v>
      </c>
      <c r="B216" s="11" t="s">
        <v>338</v>
      </c>
      <c r="C216" s="10" t="s">
        <v>267</v>
      </c>
      <c r="D216" s="4">
        <v>7370</v>
      </c>
      <c r="E216" s="4">
        <v>11296</v>
      </c>
      <c r="F216" s="3">
        <f t="shared" si="9"/>
        <v>-34.755665722379604</v>
      </c>
      <c r="G216" s="1" t="s">
        <v>15</v>
      </c>
    </row>
    <row r="217" spans="1:7" ht="22.5">
      <c r="A217" s="18" t="s">
        <v>80</v>
      </c>
      <c r="B217" s="11" t="s">
        <v>339</v>
      </c>
      <c r="C217" s="10" t="s">
        <v>144</v>
      </c>
      <c r="D217" s="4">
        <v>14230</v>
      </c>
      <c r="E217" s="4">
        <v>19100</v>
      </c>
      <c r="F217" s="3">
        <f t="shared" si="9"/>
        <v>-25.497382198952877</v>
      </c>
      <c r="G217" s="1" t="s">
        <v>15</v>
      </c>
    </row>
    <row r="218" spans="1:7" ht="28.5">
      <c r="A218" s="18" t="s">
        <v>80</v>
      </c>
      <c r="B218" s="11" t="s">
        <v>340</v>
      </c>
      <c r="C218" s="12" t="s">
        <v>206</v>
      </c>
      <c r="D218" s="4">
        <v>964</v>
      </c>
      <c r="E218" s="4">
        <v>3558</v>
      </c>
      <c r="F218" s="3">
        <f t="shared" si="9"/>
        <v>-72.906127037661605</v>
      </c>
      <c r="G218" s="1" t="s">
        <v>15</v>
      </c>
    </row>
    <row r="219" spans="1:7" ht="22.5">
      <c r="A219" s="18" t="s">
        <v>80</v>
      </c>
      <c r="B219" s="11" t="s">
        <v>341</v>
      </c>
      <c r="C219" s="10" t="s">
        <v>244</v>
      </c>
      <c r="D219" s="4">
        <v>57471</v>
      </c>
      <c r="E219" s="4">
        <v>61404</v>
      </c>
      <c r="F219" s="3">
        <f t="shared" si="9"/>
        <v>-6.4051201876099277</v>
      </c>
      <c r="G219" s="1" t="s">
        <v>15</v>
      </c>
    </row>
    <row r="220" spans="1:7" ht="22.5">
      <c r="A220" s="18" t="s">
        <v>80</v>
      </c>
      <c r="B220" s="11" t="s">
        <v>342</v>
      </c>
      <c r="C220" s="10" t="s">
        <v>144</v>
      </c>
      <c r="D220" s="4">
        <v>37415</v>
      </c>
      <c r="E220" s="4">
        <v>0</v>
      </c>
      <c r="F220" s="3" t="str">
        <f t="shared" si="9"/>
        <v>-</v>
      </c>
      <c r="G220" s="1" t="s">
        <v>4</v>
      </c>
    </row>
    <row r="221" spans="1:7" ht="22.5">
      <c r="A221" s="18" t="s">
        <v>80</v>
      </c>
      <c r="B221" s="11" t="s">
        <v>343</v>
      </c>
      <c r="C221" s="10" t="s">
        <v>144</v>
      </c>
      <c r="D221" s="4">
        <v>0</v>
      </c>
      <c r="E221" s="4">
        <v>2248</v>
      </c>
      <c r="F221" s="3">
        <f t="shared" si="9"/>
        <v>-100</v>
      </c>
      <c r="G221" s="1" t="s">
        <v>13</v>
      </c>
    </row>
    <row r="222" spans="1:7" ht="22.5">
      <c r="A222" s="18" t="s">
        <v>80</v>
      </c>
      <c r="B222" s="11" t="s">
        <v>346</v>
      </c>
      <c r="C222" s="10" t="s">
        <v>206</v>
      </c>
      <c r="D222" s="4">
        <v>21896</v>
      </c>
      <c r="E222" s="4">
        <v>20865</v>
      </c>
      <c r="F222" s="3">
        <f t="shared" si="9"/>
        <v>4.9412892403546609</v>
      </c>
      <c r="G222" s="1" t="s">
        <v>92</v>
      </c>
    </row>
    <row r="223" spans="1:7" ht="22.5">
      <c r="A223" s="18" t="s">
        <v>80</v>
      </c>
      <c r="B223" s="11" t="s">
        <v>482</v>
      </c>
      <c r="C223" s="10" t="s">
        <v>206</v>
      </c>
      <c r="D223" s="4">
        <v>4529</v>
      </c>
      <c r="E223" s="4">
        <v>4247</v>
      </c>
      <c r="F223" s="3">
        <f t="shared" si="9"/>
        <v>6.6399811631740056</v>
      </c>
      <c r="G223" s="1" t="s">
        <v>13</v>
      </c>
    </row>
    <row r="224" spans="1:7" ht="22.5">
      <c r="A224" s="18" t="s">
        <v>80</v>
      </c>
      <c r="B224" s="11" t="s">
        <v>344</v>
      </c>
      <c r="C224" s="10" t="s">
        <v>144</v>
      </c>
      <c r="D224" s="4">
        <v>23803</v>
      </c>
      <c r="E224" s="4">
        <v>35058</v>
      </c>
      <c r="F224" s="3">
        <f t="shared" si="9"/>
        <v>-32.103942038906951</v>
      </c>
      <c r="G224" s="1" t="s">
        <v>90</v>
      </c>
    </row>
    <row r="225" spans="1:7" ht="22.5">
      <c r="A225" s="18" t="s">
        <v>80</v>
      </c>
      <c r="B225" s="11" t="s">
        <v>345</v>
      </c>
      <c r="C225" s="10" t="s">
        <v>144</v>
      </c>
      <c r="D225" s="4">
        <v>44396</v>
      </c>
      <c r="E225" s="4">
        <v>35714</v>
      </c>
      <c r="F225" s="3">
        <f t="shared" si="9"/>
        <v>24.309794478355826</v>
      </c>
      <c r="G225" s="1" t="s">
        <v>93</v>
      </c>
    </row>
    <row r="226" spans="1:7" ht="22.5">
      <c r="A226" s="18" t="s">
        <v>94</v>
      </c>
      <c r="B226" s="11" t="s">
        <v>366</v>
      </c>
      <c r="C226" s="10" t="s">
        <v>365</v>
      </c>
      <c r="D226" s="4">
        <v>306700</v>
      </c>
      <c r="E226" s="4">
        <v>214700</v>
      </c>
      <c r="F226" s="3">
        <f t="shared" si="9"/>
        <v>42.850489054494645</v>
      </c>
      <c r="G226" s="1" t="s">
        <v>77</v>
      </c>
    </row>
    <row r="227" spans="1:7" ht="22.5">
      <c r="A227" s="18" t="s">
        <v>94</v>
      </c>
      <c r="B227" s="11" t="s">
        <v>502</v>
      </c>
      <c r="C227" s="10" t="s">
        <v>244</v>
      </c>
      <c r="D227" s="4">
        <v>700500</v>
      </c>
      <c r="E227" s="4">
        <v>710100</v>
      </c>
      <c r="F227" s="3">
        <f t="shared" si="9"/>
        <v>-1.351922264469793</v>
      </c>
      <c r="G227" s="1" t="s">
        <v>29</v>
      </c>
    </row>
    <row r="228" spans="1:7" ht="22.5">
      <c r="A228" s="18" t="s">
        <v>94</v>
      </c>
      <c r="B228" s="11" t="s">
        <v>503</v>
      </c>
      <c r="C228" s="10" t="s">
        <v>244</v>
      </c>
      <c r="D228" s="4">
        <v>204658</v>
      </c>
      <c r="E228" s="4">
        <v>240773</v>
      </c>
      <c r="F228" s="3">
        <f t="shared" si="9"/>
        <v>-14.999605437486762</v>
      </c>
      <c r="G228" s="1" t="s">
        <v>29</v>
      </c>
    </row>
    <row r="229" spans="1:7" ht="22.5">
      <c r="A229" s="18" t="s">
        <v>94</v>
      </c>
      <c r="B229" s="11" t="s">
        <v>367</v>
      </c>
      <c r="C229" s="10" t="s">
        <v>162</v>
      </c>
      <c r="D229" s="4">
        <v>74051</v>
      </c>
      <c r="E229" s="4">
        <v>103501</v>
      </c>
      <c r="F229" s="3">
        <f t="shared" si="9"/>
        <v>-28.453831363948172</v>
      </c>
      <c r="G229" s="1" t="s">
        <v>95</v>
      </c>
    </row>
    <row r="230" spans="1:7" ht="22.5">
      <c r="A230" s="18" t="s">
        <v>94</v>
      </c>
      <c r="B230" s="11" t="s">
        <v>504</v>
      </c>
      <c r="C230" s="10" t="s">
        <v>267</v>
      </c>
      <c r="D230" s="4">
        <v>458009</v>
      </c>
      <c r="E230" s="4">
        <v>509671</v>
      </c>
      <c r="F230" s="3">
        <f t="shared" si="9"/>
        <v>-10.136342856470154</v>
      </c>
      <c r="G230" s="1" t="s">
        <v>13</v>
      </c>
    </row>
    <row r="231" spans="1:7" ht="22.5">
      <c r="A231" s="18" t="s">
        <v>94</v>
      </c>
      <c r="B231" s="11" t="s">
        <v>368</v>
      </c>
      <c r="C231" s="10" t="s">
        <v>160</v>
      </c>
      <c r="D231" s="4">
        <v>26960</v>
      </c>
      <c r="E231" s="4">
        <v>23280</v>
      </c>
      <c r="F231" s="3">
        <f t="shared" si="9"/>
        <v>15.807560137457044</v>
      </c>
      <c r="G231" s="1" t="s">
        <v>25</v>
      </c>
    </row>
    <row r="232" spans="1:7" ht="22.5">
      <c r="A232" s="18" t="s">
        <v>94</v>
      </c>
      <c r="B232" s="11" t="s">
        <v>369</v>
      </c>
      <c r="C232" s="10" t="s">
        <v>160</v>
      </c>
      <c r="D232" s="4">
        <v>140500</v>
      </c>
      <c r="E232" s="4">
        <v>72900</v>
      </c>
      <c r="F232" s="3">
        <f t="shared" si="9"/>
        <v>92.729766803840874</v>
      </c>
      <c r="G232" s="1" t="s">
        <v>96</v>
      </c>
    </row>
    <row r="233" spans="1:7" ht="22.5">
      <c r="A233" s="18" t="s">
        <v>94</v>
      </c>
      <c r="B233" s="11" t="s">
        <v>370</v>
      </c>
      <c r="C233" s="10" t="s">
        <v>206</v>
      </c>
      <c r="D233" s="4">
        <v>1695</v>
      </c>
      <c r="E233" s="4">
        <v>2075</v>
      </c>
      <c r="F233" s="3">
        <f t="shared" si="9"/>
        <v>-18.313253012048193</v>
      </c>
      <c r="G233" s="1" t="s">
        <v>97</v>
      </c>
    </row>
    <row r="234" spans="1:7" ht="33.75">
      <c r="A234" s="18" t="s">
        <v>94</v>
      </c>
      <c r="B234" s="11" t="s">
        <v>371</v>
      </c>
      <c r="C234" s="10" t="s">
        <v>206</v>
      </c>
      <c r="D234" s="4">
        <v>14186</v>
      </c>
      <c r="E234" s="4">
        <v>13558</v>
      </c>
      <c r="F234" s="3">
        <f t="shared" si="9"/>
        <v>4.6319516152824907</v>
      </c>
      <c r="G234" s="1" t="s">
        <v>98</v>
      </c>
    </row>
    <row r="235" spans="1:7" ht="33.75">
      <c r="A235" s="18" t="s">
        <v>94</v>
      </c>
      <c r="B235" s="11" t="s">
        <v>372</v>
      </c>
      <c r="C235" s="10" t="s">
        <v>239</v>
      </c>
      <c r="D235" s="4">
        <v>94810</v>
      </c>
      <c r="E235" s="4">
        <v>86463</v>
      </c>
      <c r="F235" s="3">
        <f t="shared" si="9"/>
        <v>9.6538403710257565</v>
      </c>
      <c r="G235" s="1" t="s">
        <v>67</v>
      </c>
    </row>
    <row r="236" spans="1:7" ht="22.5">
      <c r="A236" s="18" t="s">
        <v>99</v>
      </c>
      <c r="B236" s="11" t="s">
        <v>374</v>
      </c>
      <c r="C236" s="10" t="s">
        <v>161</v>
      </c>
      <c r="D236" s="4">
        <v>25100</v>
      </c>
      <c r="E236" s="4">
        <v>19006</v>
      </c>
      <c r="F236" s="3">
        <f t="shared" si="9"/>
        <v>32.063558876144377</v>
      </c>
      <c r="G236" s="1" t="s">
        <v>15</v>
      </c>
    </row>
    <row r="237" spans="1:7" ht="33.75">
      <c r="A237" s="18" t="s">
        <v>99</v>
      </c>
      <c r="B237" s="11" t="s">
        <v>375</v>
      </c>
      <c r="C237" s="10" t="s">
        <v>227</v>
      </c>
      <c r="D237" s="4">
        <v>10066</v>
      </c>
      <c r="E237" s="4">
        <v>8741</v>
      </c>
      <c r="F237" s="3">
        <f t="shared" si="9"/>
        <v>15.158448690081228</v>
      </c>
      <c r="G237" s="1" t="s">
        <v>15</v>
      </c>
    </row>
    <row r="238" spans="1:7" ht="22.5">
      <c r="A238" s="18" t="s">
        <v>99</v>
      </c>
      <c r="B238" s="11" t="s">
        <v>376</v>
      </c>
      <c r="C238" s="10" t="s">
        <v>227</v>
      </c>
      <c r="D238" s="4">
        <v>7639</v>
      </c>
      <c r="E238" s="4">
        <v>6356</v>
      </c>
      <c r="F238" s="3">
        <f t="shared" si="9"/>
        <v>20.185651353052233</v>
      </c>
      <c r="G238" s="1" t="s">
        <v>15</v>
      </c>
    </row>
    <row r="239" spans="1:7" ht="22.5">
      <c r="A239" s="18" t="s">
        <v>99</v>
      </c>
      <c r="B239" s="11" t="s">
        <v>378</v>
      </c>
      <c r="C239" s="10" t="s">
        <v>161</v>
      </c>
      <c r="D239" s="4">
        <v>27188</v>
      </c>
      <c r="E239" s="4">
        <v>25797</v>
      </c>
      <c r="F239" s="3">
        <f t="shared" si="9"/>
        <v>5.3920998565724698</v>
      </c>
      <c r="G239" s="1" t="s">
        <v>100</v>
      </c>
    </row>
    <row r="240" spans="1:7" ht="22.5">
      <c r="A240" s="18" t="s">
        <v>99</v>
      </c>
      <c r="B240" s="11" t="s">
        <v>379</v>
      </c>
      <c r="C240" s="10" t="s">
        <v>161</v>
      </c>
      <c r="D240" s="4">
        <v>15940</v>
      </c>
      <c r="E240" s="4">
        <v>14627</v>
      </c>
      <c r="F240" s="3">
        <f t="shared" si="9"/>
        <v>8.9765502153551662</v>
      </c>
      <c r="G240" s="1" t="s">
        <v>101</v>
      </c>
    </row>
    <row r="241" spans="1:7" ht="33.75">
      <c r="A241" s="18" t="s">
        <v>99</v>
      </c>
      <c r="B241" s="11" t="s">
        <v>377</v>
      </c>
      <c r="C241" s="10" t="s">
        <v>162</v>
      </c>
      <c r="D241" s="4">
        <v>42934</v>
      </c>
      <c r="E241" s="4">
        <v>39567</v>
      </c>
      <c r="F241" s="3">
        <f t="shared" si="9"/>
        <v>8.5096165996916628</v>
      </c>
      <c r="G241" s="1" t="s">
        <v>15</v>
      </c>
    </row>
    <row r="242" spans="1:7" ht="22.5">
      <c r="A242" s="18" t="s">
        <v>99</v>
      </c>
      <c r="B242" s="11" t="s">
        <v>383</v>
      </c>
      <c r="C242" s="10" t="s">
        <v>144</v>
      </c>
      <c r="D242" s="4">
        <v>127997</v>
      </c>
      <c r="E242" s="4">
        <v>140058</v>
      </c>
      <c r="F242" s="3">
        <f t="shared" si="9"/>
        <v>-8.6114324065744192</v>
      </c>
      <c r="G242" s="1" t="s">
        <v>102</v>
      </c>
    </row>
    <row r="243" spans="1:7" ht="33.75">
      <c r="A243" s="18" t="s">
        <v>99</v>
      </c>
      <c r="B243" s="11" t="s">
        <v>380</v>
      </c>
      <c r="C243" s="10" t="s">
        <v>144</v>
      </c>
      <c r="D243" s="4">
        <v>31653</v>
      </c>
      <c r="E243" s="4">
        <v>20383</v>
      </c>
      <c r="F243" s="3">
        <f t="shared" si="9"/>
        <v>55.291174017563662</v>
      </c>
      <c r="G243" s="1" t="s">
        <v>103</v>
      </c>
    </row>
    <row r="244" spans="1:7" ht="22.5">
      <c r="A244" s="18" t="s">
        <v>99</v>
      </c>
      <c r="B244" s="11" t="s">
        <v>505</v>
      </c>
      <c r="C244" s="10" t="s">
        <v>144</v>
      </c>
      <c r="D244" s="4">
        <v>244659</v>
      </c>
      <c r="E244" s="4">
        <v>247859</v>
      </c>
      <c r="F244" s="3">
        <f t="shared" si="9"/>
        <v>-1.291056608797744</v>
      </c>
      <c r="G244" s="1" t="s">
        <v>15</v>
      </c>
    </row>
    <row r="245" spans="1:7" ht="33.75">
      <c r="A245" s="18" t="s">
        <v>99</v>
      </c>
      <c r="B245" s="11" t="s">
        <v>381</v>
      </c>
      <c r="C245" s="10" t="s">
        <v>144</v>
      </c>
      <c r="D245" s="4">
        <v>139202</v>
      </c>
      <c r="E245" s="4">
        <v>143171</v>
      </c>
      <c r="F245" s="3">
        <f t="shared" si="9"/>
        <v>-2.7722094558255512</v>
      </c>
      <c r="G245" s="1" t="s">
        <v>104</v>
      </c>
    </row>
    <row r="246" spans="1:7" ht="22.5">
      <c r="A246" s="18" t="s">
        <v>99</v>
      </c>
      <c r="B246" s="11" t="s">
        <v>382</v>
      </c>
      <c r="C246" s="10" t="s">
        <v>144</v>
      </c>
      <c r="D246" s="4">
        <v>59897</v>
      </c>
      <c r="E246" s="4">
        <v>71909</v>
      </c>
      <c r="F246" s="3">
        <f t="shared" si="9"/>
        <v>-16.704445896897468</v>
      </c>
      <c r="G246" s="1" t="s">
        <v>81</v>
      </c>
    </row>
    <row r="247" spans="1:7" ht="22.5">
      <c r="A247" s="18" t="s">
        <v>99</v>
      </c>
      <c r="B247" s="11" t="s">
        <v>384</v>
      </c>
      <c r="C247" s="10" t="s">
        <v>206</v>
      </c>
      <c r="D247" s="4">
        <v>244000</v>
      </c>
      <c r="E247" s="4">
        <v>243900</v>
      </c>
      <c r="F247" s="3">
        <f t="shared" si="9"/>
        <v>4.1000410004100041E-2</v>
      </c>
      <c r="G247" s="1" t="s">
        <v>15</v>
      </c>
    </row>
    <row r="248" spans="1:7" ht="33.75">
      <c r="A248" s="18" t="s">
        <v>99</v>
      </c>
      <c r="B248" s="11" t="s">
        <v>506</v>
      </c>
      <c r="C248" s="10" t="s">
        <v>206</v>
      </c>
      <c r="D248" s="4">
        <v>392000</v>
      </c>
      <c r="E248" s="4">
        <v>391500</v>
      </c>
      <c r="F248" s="3">
        <f t="shared" si="9"/>
        <v>0.1277139208173691</v>
      </c>
      <c r="G248" s="1" t="s">
        <v>13</v>
      </c>
    </row>
    <row r="249" spans="1:7" ht="22.5">
      <c r="A249" s="18" t="s">
        <v>99</v>
      </c>
      <c r="B249" s="11" t="s">
        <v>385</v>
      </c>
      <c r="C249" s="10" t="s">
        <v>206</v>
      </c>
      <c r="D249" s="4">
        <v>248687</v>
      </c>
      <c r="E249" s="4">
        <v>192280</v>
      </c>
      <c r="F249" s="3">
        <f t="shared" si="9"/>
        <v>29.335864364468485</v>
      </c>
      <c r="G249" s="1" t="s">
        <v>25</v>
      </c>
    </row>
    <row r="250" spans="1:7" ht="33.75">
      <c r="A250" s="18" t="s">
        <v>99</v>
      </c>
      <c r="B250" s="11" t="s">
        <v>386</v>
      </c>
      <c r="C250" s="10" t="s">
        <v>206</v>
      </c>
      <c r="D250" s="4">
        <v>88400</v>
      </c>
      <c r="E250" s="4">
        <v>88300</v>
      </c>
      <c r="F250" s="3">
        <f t="shared" si="9"/>
        <v>0.11325028312570783</v>
      </c>
      <c r="G250" s="1" t="s">
        <v>105</v>
      </c>
    </row>
    <row r="251" spans="1:7" ht="22.5">
      <c r="A251" s="18" t="s">
        <v>99</v>
      </c>
      <c r="B251" s="11" t="s">
        <v>387</v>
      </c>
      <c r="C251" s="10" t="s">
        <v>206</v>
      </c>
      <c r="D251" s="4">
        <v>49300</v>
      </c>
      <c r="E251" s="4">
        <v>49200</v>
      </c>
      <c r="F251" s="3">
        <f t="shared" si="9"/>
        <v>0.20325203252032523</v>
      </c>
      <c r="G251" s="1" t="s">
        <v>106</v>
      </c>
    </row>
    <row r="252" spans="1:7" ht="22.5">
      <c r="A252" s="18" t="s">
        <v>99</v>
      </c>
      <c r="B252" s="11" t="s">
        <v>388</v>
      </c>
      <c r="C252" s="10" t="s">
        <v>207</v>
      </c>
      <c r="D252" s="4">
        <v>139</v>
      </c>
      <c r="E252" s="4">
        <v>0</v>
      </c>
      <c r="F252" s="3" t="str">
        <f t="shared" si="9"/>
        <v>-</v>
      </c>
      <c r="G252" s="1" t="s">
        <v>15</v>
      </c>
    </row>
    <row r="253" spans="1:7" ht="33.75">
      <c r="A253" s="18" t="s">
        <v>99</v>
      </c>
      <c r="B253" s="11" t="s">
        <v>389</v>
      </c>
      <c r="C253" s="10" t="s">
        <v>207</v>
      </c>
      <c r="D253" s="4">
        <v>61288</v>
      </c>
      <c r="E253" s="4">
        <v>57180</v>
      </c>
      <c r="F253" s="3">
        <f t="shared" si="9"/>
        <v>7.184330185379503</v>
      </c>
      <c r="G253" s="1" t="s">
        <v>15</v>
      </c>
    </row>
    <row r="254" spans="1:7" ht="22.5">
      <c r="A254" s="18" t="s">
        <v>99</v>
      </c>
      <c r="B254" s="11" t="s">
        <v>390</v>
      </c>
      <c r="C254" s="10" t="s">
        <v>207</v>
      </c>
      <c r="D254" s="4">
        <v>32877</v>
      </c>
      <c r="E254" s="4">
        <v>35679</v>
      </c>
      <c r="F254" s="3">
        <f t="shared" si="9"/>
        <v>-7.853359118809383</v>
      </c>
      <c r="G254" s="1" t="s">
        <v>107</v>
      </c>
    </row>
    <row r="255" spans="1:7" ht="22.5">
      <c r="A255" s="18" t="s">
        <v>99</v>
      </c>
      <c r="B255" s="11" t="s">
        <v>391</v>
      </c>
      <c r="C255" s="10" t="s">
        <v>288</v>
      </c>
      <c r="D255" s="4">
        <v>55000</v>
      </c>
      <c r="E255" s="4">
        <v>74634</v>
      </c>
      <c r="F255" s="3">
        <f t="shared" si="9"/>
        <v>-26.307045046493556</v>
      </c>
      <c r="G255" s="1" t="s">
        <v>108</v>
      </c>
    </row>
    <row r="256" spans="1:7" ht="22.5">
      <c r="A256" s="18" t="s">
        <v>99</v>
      </c>
      <c r="B256" s="11" t="s">
        <v>392</v>
      </c>
      <c r="C256" s="10" t="s">
        <v>160</v>
      </c>
      <c r="D256" s="4">
        <v>171649</v>
      </c>
      <c r="E256" s="4">
        <v>206321</v>
      </c>
      <c r="F256" s="3">
        <f t="shared" si="9"/>
        <v>-16.804881713446523</v>
      </c>
      <c r="G256" s="1" t="s">
        <v>109</v>
      </c>
    </row>
    <row r="257" spans="1:7" ht="22.5">
      <c r="A257" s="18" t="s">
        <v>99</v>
      </c>
      <c r="B257" s="11" t="s">
        <v>507</v>
      </c>
      <c r="C257" s="10" t="s">
        <v>160</v>
      </c>
      <c r="D257" s="4">
        <v>10928</v>
      </c>
      <c r="E257" s="4">
        <v>8667</v>
      </c>
      <c r="F257" s="3">
        <f t="shared" si="9"/>
        <v>26.08745817468559</v>
      </c>
      <c r="G257" s="1" t="s">
        <v>15</v>
      </c>
    </row>
    <row r="258" spans="1:7" ht="22.5">
      <c r="A258" s="18" t="s">
        <v>99</v>
      </c>
      <c r="B258" s="11" t="s">
        <v>393</v>
      </c>
      <c r="C258" s="10" t="s">
        <v>160</v>
      </c>
      <c r="D258" s="4">
        <v>770964</v>
      </c>
      <c r="E258" s="4">
        <v>0</v>
      </c>
      <c r="F258" s="3" t="str">
        <f t="shared" si="9"/>
        <v>-</v>
      </c>
      <c r="G258" s="1" t="s">
        <v>15</v>
      </c>
    </row>
    <row r="259" spans="1:7" ht="22.5">
      <c r="A259" s="18" t="s">
        <v>99</v>
      </c>
      <c r="B259" s="11" t="s">
        <v>394</v>
      </c>
      <c r="C259" s="10" t="s">
        <v>160</v>
      </c>
      <c r="D259" s="4">
        <v>159115</v>
      </c>
      <c r="E259" s="4">
        <v>100080</v>
      </c>
      <c r="F259" s="3">
        <f t="shared" si="9"/>
        <v>58.987809752198238</v>
      </c>
      <c r="G259" s="1" t="s">
        <v>110</v>
      </c>
    </row>
    <row r="260" spans="1:7" ht="22.5">
      <c r="A260" s="18" t="s">
        <v>99</v>
      </c>
      <c r="B260" s="11" t="s">
        <v>395</v>
      </c>
      <c r="C260" s="10" t="s">
        <v>160</v>
      </c>
      <c r="D260" s="4">
        <v>26688</v>
      </c>
      <c r="E260" s="4">
        <v>52409</v>
      </c>
      <c r="F260" s="3">
        <f t="shared" si="9"/>
        <v>-49.077448529832665</v>
      </c>
      <c r="G260" s="1" t="s">
        <v>111</v>
      </c>
    </row>
    <row r="261" spans="1:7" ht="22.5">
      <c r="A261" s="18" t="s">
        <v>99</v>
      </c>
      <c r="B261" s="11" t="s">
        <v>396</v>
      </c>
      <c r="C261" s="10" t="s">
        <v>160</v>
      </c>
      <c r="D261" s="4">
        <v>449014</v>
      </c>
      <c r="E261" s="4">
        <v>481241</v>
      </c>
      <c r="F261" s="3">
        <f t="shared" ref="F261:F324" si="10">IF(E261&lt;&gt;0,(D261-E261)/E261*100,"-")</f>
        <v>-6.6966447164726199</v>
      </c>
      <c r="G261" s="1" t="s">
        <v>112</v>
      </c>
    </row>
    <row r="262" spans="1:7" ht="33.75">
      <c r="A262" s="18" t="s">
        <v>99</v>
      </c>
      <c r="B262" s="11" t="s">
        <v>397</v>
      </c>
      <c r="C262" s="10" t="s">
        <v>160</v>
      </c>
      <c r="D262" s="4">
        <v>637767</v>
      </c>
      <c r="E262" s="4">
        <v>730490</v>
      </c>
      <c r="F262" s="3">
        <f t="shared" si="10"/>
        <v>-12.693260688031321</v>
      </c>
      <c r="G262" s="1" t="s">
        <v>112</v>
      </c>
    </row>
    <row r="263" spans="1:7" ht="22.5">
      <c r="A263" s="18" t="s">
        <v>99</v>
      </c>
      <c r="B263" s="11" t="s">
        <v>398</v>
      </c>
      <c r="C263" s="10" t="s">
        <v>162</v>
      </c>
      <c r="D263" s="4">
        <v>8355</v>
      </c>
      <c r="E263" s="4">
        <v>6944</v>
      </c>
      <c r="F263" s="3">
        <f t="shared" si="10"/>
        <v>20.319700460829495</v>
      </c>
      <c r="G263" s="1" t="s">
        <v>15</v>
      </c>
    </row>
    <row r="264" spans="1:7" ht="22.5">
      <c r="A264" s="18" t="s">
        <v>99</v>
      </c>
      <c r="B264" s="11" t="s">
        <v>483</v>
      </c>
      <c r="C264" s="10" t="s">
        <v>162</v>
      </c>
      <c r="D264" s="4">
        <v>96069</v>
      </c>
      <c r="E264" s="4">
        <v>80863</v>
      </c>
      <c r="F264" s="3">
        <f t="shared" si="10"/>
        <v>18.804644893214448</v>
      </c>
      <c r="G264" s="1" t="s">
        <v>15</v>
      </c>
    </row>
    <row r="265" spans="1:7" ht="22.5">
      <c r="A265" s="18" t="s">
        <v>99</v>
      </c>
      <c r="B265" s="11" t="s">
        <v>399</v>
      </c>
      <c r="C265" s="10" t="s">
        <v>160</v>
      </c>
      <c r="D265" s="4">
        <v>29089</v>
      </c>
      <c r="E265" s="4">
        <v>24119</v>
      </c>
      <c r="F265" s="3">
        <f t="shared" si="10"/>
        <v>20.606161117790954</v>
      </c>
      <c r="G265" s="1" t="s">
        <v>15</v>
      </c>
    </row>
    <row r="266" spans="1:7" ht="33.75">
      <c r="A266" s="18" t="s">
        <v>99</v>
      </c>
      <c r="B266" s="11" t="s">
        <v>400</v>
      </c>
      <c r="C266" s="10" t="s">
        <v>162</v>
      </c>
      <c r="D266" s="4">
        <v>3153</v>
      </c>
      <c r="E266" s="4">
        <v>3237</v>
      </c>
      <c r="F266" s="3">
        <f t="shared" si="10"/>
        <v>-2.5949953660797034</v>
      </c>
      <c r="G266" s="1" t="s">
        <v>15</v>
      </c>
    </row>
    <row r="267" spans="1:7" ht="22.5">
      <c r="A267" s="18" t="s">
        <v>99</v>
      </c>
      <c r="B267" s="11" t="s">
        <v>401</v>
      </c>
      <c r="C267" s="10" t="s">
        <v>162</v>
      </c>
      <c r="D267" s="4">
        <v>0</v>
      </c>
      <c r="E267" s="4">
        <v>3797</v>
      </c>
      <c r="F267" s="3">
        <f t="shared" si="10"/>
        <v>-100</v>
      </c>
      <c r="G267" s="1" t="s">
        <v>93</v>
      </c>
    </row>
    <row r="268" spans="1:7" ht="22.5">
      <c r="A268" s="18" t="s">
        <v>99</v>
      </c>
      <c r="B268" s="11" t="s">
        <v>402</v>
      </c>
      <c r="C268" s="10" t="s">
        <v>162</v>
      </c>
      <c r="D268" s="4">
        <v>15006</v>
      </c>
      <c r="E268" s="4">
        <v>18423</v>
      </c>
      <c r="F268" s="3">
        <f t="shared" si="10"/>
        <v>-18.547467839114152</v>
      </c>
      <c r="G268" s="1" t="s">
        <v>15</v>
      </c>
    </row>
    <row r="269" spans="1:7" ht="22.5">
      <c r="A269" s="18" t="s">
        <v>99</v>
      </c>
      <c r="B269" s="11" t="s">
        <v>407</v>
      </c>
      <c r="C269" s="10" t="s">
        <v>244</v>
      </c>
      <c r="D269" s="4">
        <v>18961</v>
      </c>
      <c r="E269" s="4">
        <v>18670</v>
      </c>
      <c r="F269" s="3">
        <f t="shared" si="10"/>
        <v>1.5586502410283878</v>
      </c>
      <c r="G269" s="1" t="s">
        <v>15</v>
      </c>
    </row>
    <row r="270" spans="1:7" ht="22.5">
      <c r="A270" s="18" t="s">
        <v>99</v>
      </c>
      <c r="B270" s="11" t="s">
        <v>403</v>
      </c>
      <c r="C270" s="10" t="s">
        <v>244</v>
      </c>
      <c r="D270" s="4">
        <v>5302</v>
      </c>
      <c r="E270" s="4">
        <v>4120</v>
      </c>
      <c r="F270" s="3">
        <f t="shared" si="10"/>
        <v>28.689320388349515</v>
      </c>
      <c r="G270" s="1" t="s">
        <v>113</v>
      </c>
    </row>
    <row r="271" spans="1:7" ht="22.5">
      <c r="A271" s="18" t="s">
        <v>99</v>
      </c>
      <c r="B271" s="11" t="s">
        <v>514</v>
      </c>
      <c r="C271" s="10" t="s">
        <v>267</v>
      </c>
      <c r="D271" s="4">
        <v>58849</v>
      </c>
      <c r="E271" s="4">
        <v>66658</v>
      </c>
      <c r="F271" s="3">
        <f t="shared" si="10"/>
        <v>-11.715022952983887</v>
      </c>
      <c r="G271" s="1" t="s">
        <v>15</v>
      </c>
    </row>
    <row r="272" spans="1:7" ht="22.5">
      <c r="A272" s="18" t="s">
        <v>99</v>
      </c>
      <c r="B272" s="11" t="s">
        <v>508</v>
      </c>
      <c r="C272" s="10" t="s">
        <v>267</v>
      </c>
      <c r="D272" s="4">
        <v>39148</v>
      </c>
      <c r="E272" s="4">
        <v>36393</v>
      </c>
      <c r="F272" s="3">
        <f t="shared" si="10"/>
        <v>7.570137114280219</v>
      </c>
      <c r="G272" s="1" t="s">
        <v>114</v>
      </c>
    </row>
    <row r="273" spans="1:7" ht="22.5">
      <c r="A273" s="18" t="s">
        <v>99</v>
      </c>
      <c r="B273" s="11" t="s">
        <v>404</v>
      </c>
      <c r="C273" s="10" t="s">
        <v>267</v>
      </c>
      <c r="D273" s="4">
        <v>380722</v>
      </c>
      <c r="E273" s="4">
        <v>323455</v>
      </c>
      <c r="F273" s="3">
        <f t="shared" si="10"/>
        <v>17.704781190582924</v>
      </c>
      <c r="G273" s="1" t="s">
        <v>67</v>
      </c>
    </row>
    <row r="274" spans="1:7" ht="22.5">
      <c r="A274" s="18" t="s">
        <v>99</v>
      </c>
      <c r="B274" s="11" t="s">
        <v>509</v>
      </c>
      <c r="C274" s="10" t="s">
        <v>267</v>
      </c>
      <c r="D274" s="4">
        <v>184548</v>
      </c>
      <c r="E274" s="4">
        <v>202613</v>
      </c>
      <c r="F274" s="3">
        <f t="shared" si="10"/>
        <v>-8.9160122993095214</v>
      </c>
      <c r="G274" s="1" t="s">
        <v>115</v>
      </c>
    </row>
    <row r="275" spans="1:7" ht="22.5">
      <c r="A275" s="18" t="s">
        <v>99</v>
      </c>
      <c r="B275" s="11" t="s">
        <v>405</v>
      </c>
      <c r="C275" s="10" t="s">
        <v>267</v>
      </c>
      <c r="D275" s="4">
        <v>93291</v>
      </c>
      <c r="E275" s="4">
        <v>55013</v>
      </c>
      <c r="F275" s="3">
        <f t="shared" si="10"/>
        <v>69.579917474051584</v>
      </c>
      <c r="G275" s="1" t="s">
        <v>116</v>
      </c>
    </row>
    <row r="276" spans="1:7" ht="22.5">
      <c r="A276" s="18" t="s">
        <v>99</v>
      </c>
      <c r="B276" s="11" t="s">
        <v>406</v>
      </c>
      <c r="C276" s="10" t="s">
        <v>267</v>
      </c>
      <c r="D276" s="4">
        <v>696788</v>
      </c>
      <c r="E276" s="4">
        <v>178457</v>
      </c>
      <c r="F276" s="3">
        <f t="shared" si="10"/>
        <v>290.45148130922291</v>
      </c>
      <c r="G276" s="1" t="s">
        <v>117</v>
      </c>
    </row>
    <row r="277" spans="1:7" ht="22.5">
      <c r="A277" s="18" t="s">
        <v>99</v>
      </c>
      <c r="B277" s="11" t="s">
        <v>408</v>
      </c>
      <c r="C277" s="10" t="s">
        <v>227</v>
      </c>
      <c r="D277" s="4">
        <v>733</v>
      </c>
      <c r="E277" s="4">
        <v>991</v>
      </c>
      <c r="F277" s="3">
        <f t="shared" si="10"/>
        <v>-26.034308779011102</v>
      </c>
      <c r="G277" s="1" t="s">
        <v>15</v>
      </c>
    </row>
    <row r="278" spans="1:7" ht="22.5">
      <c r="A278" s="18" t="s">
        <v>99</v>
      </c>
      <c r="B278" s="11" t="s">
        <v>409</v>
      </c>
      <c r="C278" s="10" t="s">
        <v>161</v>
      </c>
      <c r="D278" s="4">
        <v>12686</v>
      </c>
      <c r="E278" s="4">
        <v>10971</v>
      </c>
      <c r="F278" s="3">
        <f t="shared" si="10"/>
        <v>15.632121046395042</v>
      </c>
      <c r="G278" s="1" t="s">
        <v>15</v>
      </c>
    </row>
    <row r="279" spans="1:7" ht="22.5">
      <c r="A279" s="18" t="s">
        <v>99</v>
      </c>
      <c r="B279" s="11" t="s">
        <v>410</v>
      </c>
      <c r="C279" s="10" t="s">
        <v>161</v>
      </c>
      <c r="D279" s="4">
        <v>4124</v>
      </c>
      <c r="E279" s="4">
        <v>5905</v>
      </c>
      <c r="F279" s="3">
        <f t="shared" si="10"/>
        <v>-30.160880609652835</v>
      </c>
      <c r="G279" s="1" t="s">
        <v>15</v>
      </c>
    </row>
    <row r="280" spans="1:7" ht="22.5">
      <c r="A280" s="18" t="s">
        <v>99</v>
      </c>
      <c r="B280" s="11" t="s">
        <v>515</v>
      </c>
      <c r="C280" s="10" t="s">
        <v>267</v>
      </c>
      <c r="D280" s="4">
        <v>140799</v>
      </c>
      <c r="E280" s="4">
        <v>118237</v>
      </c>
      <c r="F280" s="3">
        <f t="shared" si="10"/>
        <v>19.082013244585028</v>
      </c>
      <c r="G280" s="1" t="s">
        <v>81</v>
      </c>
    </row>
    <row r="281" spans="1:7" ht="33.75">
      <c r="A281" s="18" t="s">
        <v>99</v>
      </c>
      <c r="B281" s="11" t="s">
        <v>412</v>
      </c>
      <c r="C281" s="10" t="s">
        <v>411</v>
      </c>
      <c r="D281" s="4">
        <v>234473</v>
      </c>
      <c r="E281" s="4">
        <v>249256</v>
      </c>
      <c r="F281" s="3">
        <f t="shared" si="10"/>
        <v>-5.9308502102256311</v>
      </c>
      <c r="G281" s="1" t="s">
        <v>29</v>
      </c>
    </row>
    <row r="282" spans="1:7" ht="22.5">
      <c r="A282" s="18" t="s">
        <v>99</v>
      </c>
      <c r="B282" s="11" t="s">
        <v>413</v>
      </c>
      <c r="C282" s="10" t="s">
        <v>206</v>
      </c>
      <c r="D282" s="4">
        <v>700561</v>
      </c>
      <c r="E282" s="4">
        <v>0</v>
      </c>
      <c r="F282" s="3" t="str">
        <f t="shared" si="10"/>
        <v>-</v>
      </c>
      <c r="G282" s="1" t="s">
        <v>36</v>
      </c>
    </row>
    <row r="283" spans="1:7" ht="22.5">
      <c r="A283" s="18" t="s">
        <v>99</v>
      </c>
      <c r="B283" s="11" t="s">
        <v>516</v>
      </c>
      <c r="C283" s="10" t="s">
        <v>365</v>
      </c>
      <c r="D283" s="4">
        <v>52000</v>
      </c>
      <c r="E283" s="4">
        <v>16160</v>
      </c>
      <c r="F283" s="3">
        <f t="shared" si="10"/>
        <v>221.78217821782181</v>
      </c>
      <c r="G283" s="1" t="s">
        <v>25</v>
      </c>
    </row>
    <row r="284" spans="1:7" ht="33.75">
      <c r="A284" s="18" t="s">
        <v>99</v>
      </c>
      <c r="B284" s="11" t="s">
        <v>414</v>
      </c>
      <c r="C284" s="10" t="s">
        <v>169</v>
      </c>
      <c r="D284" s="4">
        <v>18752</v>
      </c>
      <c r="E284" s="4">
        <v>11251</v>
      </c>
      <c r="F284" s="3">
        <f t="shared" si="10"/>
        <v>66.669629366278542</v>
      </c>
      <c r="G284" s="1" t="s">
        <v>15</v>
      </c>
    </row>
    <row r="285" spans="1:7" ht="22.5">
      <c r="A285" s="18" t="s">
        <v>99</v>
      </c>
      <c r="B285" s="11" t="s">
        <v>510</v>
      </c>
      <c r="C285" s="10" t="s">
        <v>144</v>
      </c>
      <c r="D285" s="4">
        <v>7912</v>
      </c>
      <c r="E285" s="4">
        <v>8108</v>
      </c>
      <c r="F285" s="3">
        <f t="shared" si="10"/>
        <v>-2.4173655648741983</v>
      </c>
      <c r="G285" s="1" t="s">
        <v>15</v>
      </c>
    </row>
    <row r="286" spans="1:7" ht="22.5">
      <c r="A286" s="18" t="s">
        <v>99</v>
      </c>
      <c r="B286" s="11" t="s">
        <v>415</v>
      </c>
      <c r="C286" s="10" t="s">
        <v>144</v>
      </c>
      <c r="D286" s="4">
        <v>20961</v>
      </c>
      <c r="E286" s="4">
        <v>22450</v>
      </c>
      <c r="F286" s="3">
        <f t="shared" si="10"/>
        <v>-6.632516703786191</v>
      </c>
      <c r="G286" s="1" t="s">
        <v>15</v>
      </c>
    </row>
    <row r="287" spans="1:7" ht="22.5">
      <c r="A287" s="18" t="s">
        <v>99</v>
      </c>
      <c r="B287" s="11" t="s">
        <v>416</v>
      </c>
      <c r="C287" s="10" t="s">
        <v>144</v>
      </c>
      <c r="D287" s="4">
        <v>183584</v>
      </c>
      <c r="E287" s="4">
        <v>200490</v>
      </c>
      <c r="F287" s="3">
        <f t="shared" si="10"/>
        <v>-8.4323407651254421</v>
      </c>
      <c r="G287" s="1" t="s">
        <v>15</v>
      </c>
    </row>
    <row r="288" spans="1:7" ht="22.5">
      <c r="A288" s="18" t="s">
        <v>99</v>
      </c>
      <c r="B288" s="11" t="s">
        <v>417</v>
      </c>
      <c r="C288" s="10" t="s">
        <v>206</v>
      </c>
      <c r="D288" s="4">
        <v>7522</v>
      </c>
      <c r="E288" s="4">
        <v>5481</v>
      </c>
      <c r="F288" s="3">
        <f t="shared" si="10"/>
        <v>37.237730341178619</v>
      </c>
      <c r="G288" s="1" t="s">
        <v>15</v>
      </c>
    </row>
    <row r="289" spans="1:7" ht="22.5">
      <c r="A289" s="18" t="s">
        <v>99</v>
      </c>
      <c r="B289" s="11" t="s">
        <v>418</v>
      </c>
      <c r="C289" s="10" t="s">
        <v>206</v>
      </c>
      <c r="D289" s="4">
        <v>4332</v>
      </c>
      <c r="E289" s="4">
        <v>7620</v>
      </c>
      <c r="F289" s="3">
        <f t="shared" si="10"/>
        <v>-43.1496062992126</v>
      </c>
      <c r="G289" s="1" t="s">
        <v>15</v>
      </c>
    </row>
    <row r="290" spans="1:7" ht="22.5">
      <c r="A290" s="18" t="s">
        <v>99</v>
      </c>
      <c r="B290" s="11" t="s">
        <v>419</v>
      </c>
      <c r="C290" s="10" t="s">
        <v>206</v>
      </c>
      <c r="D290" s="4">
        <v>16835</v>
      </c>
      <c r="E290" s="4">
        <v>14072</v>
      </c>
      <c r="F290" s="3">
        <f t="shared" si="10"/>
        <v>19.634735645252984</v>
      </c>
      <c r="G290" s="1" t="s">
        <v>15</v>
      </c>
    </row>
    <row r="291" spans="1:7" ht="22.5">
      <c r="A291" s="18" t="s">
        <v>99</v>
      </c>
      <c r="B291" s="11" t="s">
        <v>420</v>
      </c>
      <c r="C291" s="10" t="s">
        <v>288</v>
      </c>
      <c r="D291" s="4">
        <v>31335</v>
      </c>
      <c r="E291" s="4">
        <v>21812</v>
      </c>
      <c r="F291" s="3">
        <f t="shared" si="10"/>
        <v>43.659453511828353</v>
      </c>
      <c r="G291" s="1" t="s">
        <v>15</v>
      </c>
    </row>
    <row r="292" spans="1:7" ht="22.5">
      <c r="A292" s="18" t="s">
        <v>99</v>
      </c>
      <c r="B292" s="11" t="s">
        <v>421</v>
      </c>
      <c r="C292" s="10" t="s">
        <v>288</v>
      </c>
      <c r="D292" s="4">
        <v>8325</v>
      </c>
      <c r="E292" s="4">
        <v>5738</v>
      </c>
      <c r="F292" s="3">
        <f t="shared" si="10"/>
        <v>45.085395608225866</v>
      </c>
      <c r="G292" s="1" t="s">
        <v>15</v>
      </c>
    </row>
    <row r="293" spans="1:7" ht="22.5">
      <c r="A293" s="18" t="s">
        <v>99</v>
      </c>
      <c r="B293" s="11" t="s">
        <v>424</v>
      </c>
      <c r="C293" s="10" t="s">
        <v>288</v>
      </c>
      <c r="D293" s="4">
        <v>28284</v>
      </c>
      <c r="E293" s="4">
        <v>0</v>
      </c>
      <c r="F293" s="3" t="str">
        <f t="shared" si="10"/>
        <v>-</v>
      </c>
      <c r="G293" s="1" t="s">
        <v>118</v>
      </c>
    </row>
    <row r="294" spans="1:7" ht="22.5">
      <c r="A294" s="18" t="s">
        <v>99</v>
      </c>
      <c r="B294" s="11" t="s">
        <v>425</v>
      </c>
      <c r="C294" s="10" t="s">
        <v>288</v>
      </c>
      <c r="D294" s="4">
        <v>122081</v>
      </c>
      <c r="E294" s="4">
        <v>0</v>
      </c>
      <c r="F294" s="3" t="str">
        <f t="shared" si="10"/>
        <v>-</v>
      </c>
      <c r="G294" s="1" t="s">
        <v>119</v>
      </c>
    </row>
    <row r="295" spans="1:7" ht="33.75">
      <c r="A295" s="18" t="s">
        <v>99</v>
      </c>
      <c r="B295" s="11" t="s">
        <v>422</v>
      </c>
      <c r="C295" s="10" t="s">
        <v>238</v>
      </c>
      <c r="D295" s="4">
        <v>64876</v>
      </c>
      <c r="E295" s="4">
        <v>54001</v>
      </c>
      <c r="F295" s="3">
        <f t="shared" si="10"/>
        <v>20.13851595340827</v>
      </c>
      <c r="G295" s="1" t="s">
        <v>15</v>
      </c>
    </row>
    <row r="296" spans="1:7" ht="33.75">
      <c r="A296" s="18" t="s">
        <v>99</v>
      </c>
      <c r="B296" s="11" t="s">
        <v>423</v>
      </c>
      <c r="C296" s="10" t="s">
        <v>238</v>
      </c>
      <c r="D296" s="4">
        <v>22997</v>
      </c>
      <c r="E296" s="4">
        <v>14605</v>
      </c>
      <c r="F296" s="3">
        <f t="shared" si="10"/>
        <v>57.459774049982883</v>
      </c>
      <c r="G296" s="1" t="s">
        <v>15</v>
      </c>
    </row>
    <row r="297" spans="1:7" ht="22.5">
      <c r="A297" s="18" t="s">
        <v>99</v>
      </c>
      <c r="B297" s="11" t="s">
        <v>426</v>
      </c>
      <c r="C297" s="10" t="s">
        <v>168</v>
      </c>
      <c r="D297" s="4">
        <v>1270</v>
      </c>
      <c r="E297" s="4">
        <v>5243</v>
      </c>
      <c r="F297" s="3">
        <f t="shared" si="10"/>
        <v>-75.777226778561896</v>
      </c>
      <c r="G297" s="1" t="s">
        <v>15</v>
      </c>
    </row>
    <row r="298" spans="1:7" ht="22.5">
      <c r="A298" s="18" t="s">
        <v>99</v>
      </c>
      <c r="B298" s="11" t="s">
        <v>427</v>
      </c>
      <c r="C298" s="10" t="s">
        <v>168</v>
      </c>
      <c r="D298" s="4">
        <v>10124</v>
      </c>
      <c r="E298" s="4">
        <v>6329</v>
      </c>
      <c r="F298" s="3">
        <f t="shared" si="10"/>
        <v>59.962079317427722</v>
      </c>
      <c r="G298" s="1" t="s">
        <v>15</v>
      </c>
    </row>
    <row r="299" spans="1:7" ht="22.5">
      <c r="A299" s="18" t="s">
        <v>99</v>
      </c>
      <c r="B299" s="11" t="s">
        <v>428</v>
      </c>
      <c r="C299" s="10" t="s">
        <v>160</v>
      </c>
      <c r="D299" s="4">
        <v>352391</v>
      </c>
      <c r="E299" s="4">
        <v>346853</v>
      </c>
      <c r="F299" s="3">
        <f t="shared" si="10"/>
        <v>1.5966418050297964</v>
      </c>
      <c r="G299" s="1" t="s">
        <v>120</v>
      </c>
    </row>
    <row r="300" spans="1:7" ht="22.5">
      <c r="A300" s="18" t="s">
        <v>99</v>
      </c>
      <c r="B300" s="11" t="s">
        <v>429</v>
      </c>
      <c r="C300" s="10" t="s">
        <v>160</v>
      </c>
      <c r="D300" s="4">
        <v>8898</v>
      </c>
      <c r="E300" s="4">
        <v>7412</v>
      </c>
      <c r="F300" s="3">
        <f t="shared" si="10"/>
        <v>20.048569886670265</v>
      </c>
      <c r="G300" s="1" t="s">
        <v>15</v>
      </c>
    </row>
    <row r="301" spans="1:7" ht="22.5">
      <c r="A301" s="18" t="s">
        <v>99</v>
      </c>
      <c r="B301" s="11" t="s">
        <v>432</v>
      </c>
      <c r="C301" s="10" t="s">
        <v>162</v>
      </c>
      <c r="D301" s="4">
        <v>26065</v>
      </c>
      <c r="E301" s="4">
        <v>17071</v>
      </c>
      <c r="F301" s="3">
        <f t="shared" si="10"/>
        <v>52.685841485560303</v>
      </c>
      <c r="G301" s="1" t="s">
        <v>15</v>
      </c>
    </row>
    <row r="302" spans="1:7" ht="22.5">
      <c r="A302" s="18" t="s">
        <v>99</v>
      </c>
      <c r="B302" s="11" t="s">
        <v>430</v>
      </c>
      <c r="C302" s="10" t="s">
        <v>162</v>
      </c>
      <c r="D302" s="4">
        <v>5537</v>
      </c>
      <c r="E302" s="4">
        <v>11798</v>
      </c>
      <c r="F302" s="3">
        <f t="shared" si="10"/>
        <v>-53.06831666384133</v>
      </c>
      <c r="G302" s="1" t="s">
        <v>15</v>
      </c>
    </row>
    <row r="303" spans="1:7" ht="22.5">
      <c r="A303" s="18" t="s">
        <v>99</v>
      </c>
      <c r="B303" s="11" t="s">
        <v>431</v>
      </c>
      <c r="C303" s="10" t="s">
        <v>162</v>
      </c>
      <c r="D303" s="4">
        <v>12382</v>
      </c>
      <c r="E303" s="4">
        <v>12012</v>
      </c>
      <c r="F303" s="3">
        <f t="shared" si="10"/>
        <v>3.0802530802530805</v>
      </c>
      <c r="G303" s="1" t="s">
        <v>15</v>
      </c>
    </row>
    <row r="304" spans="1:7" ht="22.5">
      <c r="A304" s="18" t="s">
        <v>99</v>
      </c>
      <c r="B304" s="11" t="s">
        <v>517</v>
      </c>
      <c r="C304" s="10" t="s">
        <v>365</v>
      </c>
      <c r="D304" s="4">
        <v>48141</v>
      </c>
      <c r="E304" s="4">
        <v>61645</v>
      </c>
      <c r="F304" s="3">
        <f t="shared" si="10"/>
        <v>-21.90607510747019</v>
      </c>
      <c r="G304" s="1" t="s">
        <v>15</v>
      </c>
    </row>
    <row r="305" spans="1:7" ht="22.5">
      <c r="A305" s="18" t="s">
        <v>99</v>
      </c>
      <c r="B305" s="11" t="s">
        <v>433</v>
      </c>
      <c r="C305" s="10" t="s">
        <v>244</v>
      </c>
      <c r="D305" s="4">
        <v>8949</v>
      </c>
      <c r="E305" s="4">
        <v>9122</v>
      </c>
      <c r="F305" s="3">
        <f t="shared" si="10"/>
        <v>-1.8965139223854417</v>
      </c>
      <c r="G305" s="1" t="s">
        <v>15</v>
      </c>
    </row>
    <row r="306" spans="1:7" ht="33.75">
      <c r="A306" s="18" t="s">
        <v>99</v>
      </c>
      <c r="B306" s="11" t="s">
        <v>434</v>
      </c>
      <c r="C306" s="10" t="s">
        <v>169</v>
      </c>
      <c r="D306" s="4">
        <v>1138</v>
      </c>
      <c r="E306" s="4">
        <v>4633</v>
      </c>
      <c r="F306" s="3">
        <f t="shared" si="10"/>
        <v>-75.437081804446365</v>
      </c>
      <c r="G306" s="1" t="s">
        <v>15</v>
      </c>
    </row>
    <row r="307" spans="1:7" ht="33.75">
      <c r="A307" s="18" t="s">
        <v>99</v>
      </c>
      <c r="B307" s="11" t="s">
        <v>435</v>
      </c>
      <c r="C307" s="10" t="s">
        <v>169</v>
      </c>
      <c r="D307" s="4">
        <v>837</v>
      </c>
      <c r="E307" s="4">
        <v>1778</v>
      </c>
      <c r="F307" s="3">
        <f t="shared" si="10"/>
        <v>-52.924634420697416</v>
      </c>
      <c r="G307" s="1" t="s">
        <v>15</v>
      </c>
    </row>
    <row r="308" spans="1:7" ht="33.75">
      <c r="A308" s="18" t="s">
        <v>99</v>
      </c>
      <c r="B308" s="11" t="s">
        <v>436</v>
      </c>
      <c r="C308" s="10" t="s">
        <v>169</v>
      </c>
      <c r="D308" s="4">
        <v>4544</v>
      </c>
      <c r="E308" s="4">
        <v>5227</v>
      </c>
      <c r="F308" s="3">
        <f t="shared" si="10"/>
        <v>-13.066768700975704</v>
      </c>
      <c r="G308" s="1" t="s">
        <v>15</v>
      </c>
    </row>
    <row r="309" spans="1:7" ht="22.5">
      <c r="A309" s="18" t="s">
        <v>99</v>
      </c>
      <c r="B309" s="11" t="s">
        <v>437</v>
      </c>
      <c r="C309" s="10" t="s">
        <v>162</v>
      </c>
      <c r="D309" s="4">
        <v>37780</v>
      </c>
      <c r="E309" s="4">
        <v>0</v>
      </c>
      <c r="F309" s="3" t="str">
        <f t="shared" si="10"/>
        <v>-</v>
      </c>
      <c r="G309" s="1" t="s">
        <v>15</v>
      </c>
    </row>
    <row r="310" spans="1:7" ht="22.5">
      <c r="A310" s="18" t="s">
        <v>99</v>
      </c>
      <c r="B310" s="11" t="s">
        <v>438</v>
      </c>
      <c r="C310" s="10" t="s">
        <v>160</v>
      </c>
      <c r="D310" s="4">
        <v>188011</v>
      </c>
      <c r="E310" s="4">
        <v>216446</v>
      </c>
      <c r="F310" s="3">
        <f t="shared" si="10"/>
        <v>-13.137225913160789</v>
      </c>
      <c r="G310" s="1" t="s">
        <v>121</v>
      </c>
    </row>
    <row r="311" spans="1:7" ht="22.5">
      <c r="A311" s="18" t="s">
        <v>99</v>
      </c>
      <c r="B311" s="11" t="s">
        <v>439</v>
      </c>
      <c r="C311" s="10" t="s">
        <v>144</v>
      </c>
      <c r="D311" s="4">
        <v>36844</v>
      </c>
      <c r="E311" s="4">
        <v>38010</v>
      </c>
      <c r="F311" s="3">
        <f t="shared" si="10"/>
        <v>-3.0676137858458299</v>
      </c>
      <c r="G311" s="1" t="s">
        <v>122</v>
      </c>
    </row>
    <row r="312" spans="1:7" ht="22.5">
      <c r="A312" s="18" t="s">
        <v>99</v>
      </c>
      <c r="B312" s="11" t="s">
        <v>440</v>
      </c>
      <c r="C312" s="10" t="s">
        <v>206</v>
      </c>
      <c r="D312" s="4">
        <v>76729</v>
      </c>
      <c r="E312" s="4">
        <v>98795</v>
      </c>
      <c r="F312" s="3">
        <f t="shared" si="10"/>
        <v>-22.335138417936133</v>
      </c>
      <c r="G312" s="1" t="s">
        <v>15</v>
      </c>
    </row>
    <row r="313" spans="1:7" ht="22.5">
      <c r="A313" s="18" t="s">
        <v>99</v>
      </c>
      <c r="B313" s="11" t="s">
        <v>441</v>
      </c>
      <c r="C313" s="10" t="s">
        <v>206</v>
      </c>
      <c r="D313" s="4">
        <v>6251</v>
      </c>
      <c r="E313" s="4">
        <v>6477</v>
      </c>
      <c r="F313" s="3">
        <f t="shared" si="10"/>
        <v>-3.4892697236374866</v>
      </c>
      <c r="G313" s="1" t="s">
        <v>15</v>
      </c>
    </row>
    <row r="314" spans="1:7" ht="33.75">
      <c r="A314" s="18" t="s">
        <v>99</v>
      </c>
      <c r="B314" s="11" t="s">
        <v>442</v>
      </c>
      <c r="C314" s="10" t="s">
        <v>206</v>
      </c>
      <c r="D314" s="4">
        <v>23134</v>
      </c>
      <c r="E314" s="4">
        <v>14190</v>
      </c>
      <c r="F314" s="3">
        <f t="shared" si="10"/>
        <v>63.030303030303024</v>
      </c>
      <c r="G314" s="1" t="s">
        <v>15</v>
      </c>
    </row>
    <row r="315" spans="1:7" ht="33.75">
      <c r="A315" s="18" t="s">
        <v>99</v>
      </c>
      <c r="B315" s="11" t="s">
        <v>443</v>
      </c>
      <c r="C315" s="10" t="s">
        <v>238</v>
      </c>
      <c r="D315" s="4">
        <v>64014</v>
      </c>
      <c r="E315" s="4">
        <v>55494</v>
      </c>
      <c r="F315" s="3">
        <f t="shared" si="10"/>
        <v>15.353011136339065</v>
      </c>
      <c r="G315" s="1" t="s">
        <v>29</v>
      </c>
    </row>
    <row r="316" spans="1:7" ht="33.75">
      <c r="A316" s="18" t="s">
        <v>99</v>
      </c>
      <c r="B316" s="11" t="s">
        <v>444</v>
      </c>
      <c r="C316" s="10" t="s">
        <v>239</v>
      </c>
      <c r="D316" s="4">
        <v>3237</v>
      </c>
      <c r="E316" s="4">
        <v>2287</v>
      </c>
      <c r="F316" s="3">
        <f t="shared" si="10"/>
        <v>41.539134236991693</v>
      </c>
      <c r="G316" s="1" t="s">
        <v>67</v>
      </c>
    </row>
    <row r="317" spans="1:7" ht="22.5">
      <c r="A317" s="18" t="s">
        <v>99</v>
      </c>
      <c r="B317" s="11" t="s">
        <v>445</v>
      </c>
      <c r="C317" s="10" t="s">
        <v>244</v>
      </c>
      <c r="D317" s="4">
        <v>5747</v>
      </c>
      <c r="E317" s="4">
        <v>5666</v>
      </c>
      <c r="F317" s="3">
        <f t="shared" si="10"/>
        <v>1.4295799505824214</v>
      </c>
      <c r="G317" s="1" t="s">
        <v>123</v>
      </c>
    </row>
    <row r="318" spans="1:7" ht="22.5">
      <c r="A318" s="18" t="s">
        <v>99</v>
      </c>
      <c r="B318" s="11" t="s">
        <v>446</v>
      </c>
      <c r="C318" s="10" t="s">
        <v>144</v>
      </c>
      <c r="D318" s="4">
        <v>179866</v>
      </c>
      <c r="E318" s="4">
        <v>147262</v>
      </c>
      <c r="F318" s="3">
        <f t="shared" si="10"/>
        <v>22.140131194741343</v>
      </c>
      <c r="G318" s="1" t="s">
        <v>93</v>
      </c>
    </row>
    <row r="319" spans="1:7" ht="22.5">
      <c r="A319" s="18" t="s">
        <v>99</v>
      </c>
      <c r="B319" s="11" t="s">
        <v>447</v>
      </c>
      <c r="C319" s="10" t="s">
        <v>144</v>
      </c>
      <c r="D319" s="4">
        <v>148896</v>
      </c>
      <c r="E319" s="4">
        <v>74279</v>
      </c>
      <c r="F319" s="3">
        <f t="shared" si="10"/>
        <v>100.4550411287174</v>
      </c>
      <c r="G319" s="1" t="s">
        <v>124</v>
      </c>
    </row>
    <row r="320" spans="1:7" ht="22.5">
      <c r="A320" s="18" t="s">
        <v>99</v>
      </c>
      <c r="B320" s="11" t="s">
        <v>449</v>
      </c>
      <c r="C320" s="10" t="s">
        <v>304</v>
      </c>
      <c r="D320" s="4">
        <v>0</v>
      </c>
      <c r="E320" s="4">
        <v>0</v>
      </c>
      <c r="F320" s="3" t="str">
        <f t="shared" si="10"/>
        <v>-</v>
      </c>
      <c r="G320" s="1" t="s">
        <v>125</v>
      </c>
    </row>
    <row r="321" spans="1:7" ht="22.5">
      <c r="A321" s="18" t="s">
        <v>99</v>
      </c>
      <c r="B321" s="11" t="s">
        <v>448</v>
      </c>
      <c r="C321" s="10" t="s">
        <v>144</v>
      </c>
      <c r="D321" s="4">
        <v>551630</v>
      </c>
      <c r="E321" s="4">
        <v>204497</v>
      </c>
      <c r="F321" s="3">
        <f t="shared" si="10"/>
        <v>169.74967847939089</v>
      </c>
      <c r="G321" s="1" t="s">
        <v>126</v>
      </c>
    </row>
    <row r="322" spans="1:7" ht="22.5">
      <c r="A322" s="18" t="s">
        <v>99</v>
      </c>
      <c r="B322" s="11" t="s">
        <v>457</v>
      </c>
      <c r="C322" s="10" t="s">
        <v>144</v>
      </c>
      <c r="D322" s="4">
        <v>487236</v>
      </c>
      <c r="E322" s="4">
        <v>0</v>
      </c>
      <c r="F322" s="3" t="str">
        <f t="shared" si="10"/>
        <v>-</v>
      </c>
      <c r="G322" s="1" t="s">
        <v>127</v>
      </c>
    </row>
    <row r="323" spans="1:7" ht="22.5">
      <c r="A323" s="18" t="s">
        <v>99</v>
      </c>
      <c r="B323" s="11" t="s">
        <v>450</v>
      </c>
      <c r="C323" s="10" t="s">
        <v>206</v>
      </c>
      <c r="D323" s="4">
        <v>67372</v>
      </c>
      <c r="E323" s="4">
        <v>61248</v>
      </c>
      <c r="F323" s="3">
        <f t="shared" si="10"/>
        <v>9.9986938349007328</v>
      </c>
      <c r="G323" s="1" t="s">
        <v>128</v>
      </c>
    </row>
    <row r="324" spans="1:7" ht="22.5">
      <c r="A324" s="18" t="s">
        <v>99</v>
      </c>
      <c r="B324" s="11" t="s">
        <v>451</v>
      </c>
      <c r="C324" s="10" t="s">
        <v>206</v>
      </c>
      <c r="D324" s="4">
        <v>240000</v>
      </c>
      <c r="E324" s="4">
        <v>228000</v>
      </c>
      <c r="F324" s="3">
        <f t="shared" si="10"/>
        <v>5.2631578947368416</v>
      </c>
      <c r="G324" s="1" t="s">
        <v>13</v>
      </c>
    </row>
    <row r="325" spans="1:7" ht="22.5">
      <c r="A325" s="18" t="s">
        <v>99</v>
      </c>
      <c r="B325" s="11" t="s">
        <v>452</v>
      </c>
      <c r="C325" s="10" t="s">
        <v>206</v>
      </c>
      <c r="D325" s="4">
        <v>353000</v>
      </c>
      <c r="E325" s="4">
        <v>235000</v>
      </c>
      <c r="F325" s="3">
        <f t="shared" ref="F325:F348" si="11">IF(E325&lt;&gt;0,(D325-E325)/E325*100,"-")</f>
        <v>50.212765957446805</v>
      </c>
      <c r="G325" s="1" t="s">
        <v>129</v>
      </c>
    </row>
    <row r="326" spans="1:7" ht="22.5">
      <c r="A326" s="18" t="s">
        <v>99</v>
      </c>
      <c r="B326" s="11" t="s">
        <v>453</v>
      </c>
      <c r="C326" s="10" t="s">
        <v>206</v>
      </c>
      <c r="D326" s="4">
        <v>260000</v>
      </c>
      <c r="E326" s="4">
        <v>330000</v>
      </c>
      <c r="F326" s="3">
        <f t="shared" si="11"/>
        <v>-21.212121212121211</v>
      </c>
      <c r="G326" s="1" t="s">
        <v>130</v>
      </c>
    </row>
    <row r="327" spans="1:7" ht="22.5">
      <c r="A327" s="18" t="s">
        <v>99</v>
      </c>
      <c r="B327" s="11" t="s">
        <v>454</v>
      </c>
      <c r="C327" s="10" t="s">
        <v>288</v>
      </c>
      <c r="D327" s="4">
        <v>137471</v>
      </c>
      <c r="E327" s="4">
        <v>137806</v>
      </c>
      <c r="F327" s="3">
        <f t="shared" si="11"/>
        <v>-0.24309536594923298</v>
      </c>
      <c r="G327" s="1" t="s">
        <v>131</v>
      </c>
    </row>
    <row r="328" spans="1:7" ht="22.5">
      <c r="A328" s="18" t="s">
        <v>99</v>
      </c>
      <c r="B328" s="11" t="s">
        <v>455</v>
      </c>
      <c r="C328" s="10" t="s">
        <v>168</v>
      </c>
      <c r="D328" s="4">
        <v>200967</v>
      </c>
      <c r="E328" s="4">
        <v>196011</v>
      </c>
      <c r="F328" s="3">
        <f t="shared" si="11"/>
        <v>2.5284295269143056</v>
      </c>
      <c r="G328" s="1" t="s">
        <v>132</v>
      </c>
    </row>
    <row r="329" spans="1:7" ht="22.5">
      <c r="A329" s="18" t="s">
        <v>99</v>
      </c>
      <c r="B329" s="11" t="s">
        <v>456</v>
      </c>
      <c r="C329" s="10" t="s">
        <v>168</v>
      </c>
      <c r="D329" s="4">
        <v>2500</v>
      </c>
      <c r="E329" s="4">
        <v>1500</v>
      </c>
      <c r="F329" s="3">
        <f t="shared" si="11"/>
        <v>66.666666666666657</v>
      </c>
      <c r="G329" s="1" t="s">
        <v>133</v>
      </c>
    </row>
    <row r="330" spans="1:7" ht="22.5">
      <c r="A330" s="18" t="s">
        <v>99</v>
      </c>
      <c r="B330" s="11" t="s">
        <v>458</v>
      </c>
      <c r="C330" s="10" t="s">
        <v>168</v>
      </c>
      <c r="D330" s="4">
        <v>15466</v>
      </c>
      <c r="E330" s="4">
        <v>0</v>
      </c>
      <c r="F330" s="3" t="str">
        <f t="shared" si="11"/>
        <v>-</v>
      </c>
      <c r="G330" s="1" t="s">
        <v>15</v>
      </c>
    </row>
    <row r="331" spans="1:7" ht="33.75">
      <c r="A331" s="18" t="s">
        <v>99</v>
      </c>
      <c r="B331" s="11" t="s">
        <v>459</v>
      </c>
      <c r="C331" s="10" t="s">
        <v>239</v>
      </c>
      <c r="D331" s="4">
        <v>125360</v>
      </c>
      <c r="E331" s="4">
        <v>146820</v>
      </c>
      <c r="F331" s="3">
        <f t="shared" si="11"/>
        <v>-14.616537256504564</v>
      </c>
      <c r="G331" s="1" t="s">
        <v>133</v>
      </c>
    </row>
    <row r="332" spans="1:7" ht="33.75">
      <c r="A332" s="18" t="s">
        <v>99</v>
      </c>
      <c r="B332" s="11" t="s">
        <v>460</v>
      </c>
      <c r="C332" s="10" t="s">
        <v>239</v>
      </c>
      <c r="D332" s="4">
        <v>6325</v>
      </c>
      <c r="E332" s="4">
        <v>8331</v>
      </c>
      <c r="F332" s="3">
        <f t="shared" si="11"/>
        <v>-24.078742047773378</v>
      </c>
      <c r="G332" s="1" t="s">
        <v>134</v>
      </c>
    </row>
    <row r="333" spans="1:7" ht="33.75">
      <c r="A333" s="18" t="s">
        <v>99</v>
      </c>
      <c r="B333" s="11" t="s">
        <v>461</v>
      </c>
      <c r="C333" s="10" t="s">
        <v>239</v>
      </c>
      <c r="D333" s="4">
        <v>44221</v>
      </c>
      <c r="E333" s="4">
        <v>57514</v>
      </c>
      <c r="F333" s="3">
        <f t="shared" si="11"/>
        <v>-23.112633445769724</v>
      </c>
      <c r="G333" s="1" t="s">
        <v>135</v>
      </c>
    </row>
    <row r="334" spans="1:7" ht="33.75">
      <c r="A334" s="18" t="s">
        <v>99</v>
      </c>
      <c r="B334" s="11" t="s">
        <v>463</v>
      </c>
      <c r="C334" s="10" t="s">
        <v>239</v>
      </c>
      <c r="D334" s="4">
        <v>30478</v>
      </c>
      <c r="E334" s="4">
        <v>0</v>
      </c>
      <c r="F334" s="3" t="str">
        <f t="shared" si="11"/>
        <v>-</v>
      </c>
      <c r="G334" s="1" t="s">
        <v>136</v>
      </c>
    </row>
    <row r="335" spans="1:7" ht="22.5">
      <c r="A335" s="18" t="s">
        <v>99</v>
      </c>
      <c r="B335" s="11" t="s">
        <v>462</v>
      </c>
      <c r="C335" s="10" t="s">
        <v>227</v>
      </c>
      <c r="D335" s="4">
        <v>1710</v>
      </c>
      <c r="E335" s="4">
        <v>1562</v>
      </c>
      <c r="F335" s="3">
        <f t="shared" si="11"/>
        <v>9.4750320102432788</v>
      </c>
      <c r="G335" s="1" t="s">
        <v>39</v>
      </c>
    </row>
    <row r="336" spans="1:7" ht="22.5">
      <c r="A336" s="18" t="s">
        <v>99</v>
      </c>
      <c r="B336" s="11" t="s">
        <v>464</v>
      </c>
      <c r="C336" s="10" t="s">
        <v>227</v>
      </c>
      <c r="D336" s="4">
        <v>33433</v>
      </c>
      <c r="E336" s="4">
        <v>32387</v>
      </c>
      <c r="F336" s="3">
        <f t="shared" si="11"/>
        <v>3.2296909253712909</v>
      </c>
      <c r="G336" s="1" t="s">
        <v>137</v>
      </c>
    </row>
    <row r="337" spans="1:7" ht="22.5">
      <c r="A337" s="18" t="s">
        <v>99</v>
      </c>
      <c r="B337" s="11" t="s">
        <v>465</v>
      </c>
      <c r="C337" s="10" t="s">
        <v>365</v>
      </c>
      <c r="D337" s="4">
        <v>1106</v>
      </c>
      <c r="E337" s="4">
        <v>789</v>
      </c>
      <c r="F337" s="3">
        <f t="shared" si="11"/>
        <v>40.177439797211662</v>
      </c>
      <c r="G337" s="1" t="s">
        <v>133</v>
      </c>
    </row>
    <row r="338" spans="1:7" ht="22.5">
      <c r="A338" s="18" t="s">
        <v>99</v>
      </c>
      <c r="B338" s="11" t="s">
        <v>466</v>
      </c>
      <c r="C338" s="10" t="s">
        <v>365</v>
      </c>
      <c r="D338" s="4">
        <v>40000</v>
      </c>
      <c r="E338" s="4">
        <v>0</v>
      </c>
      <c r="F338" s="3" t="str">
        <f t="shared" si="11"/>
        <v>-</v>
      </c>
      <c r="G338" s="1" t="s">
        <v>138</v>
      </c>
    </row>
    <row r="339" spans="1:7" ht="22.5">
      <c r="A339" s="18" t="s">
        <v>99</v>
      </c>
      <c r="B339" s="11" t="s">
        <v>467</v>
      </c>
      <c r="C339" s="10" t="s">
        <v>267</v>
      </c>
      <c r="D339" s="4">
        <v>385000</v>
      </c>
      <c r="E339" s="4">
        <v>373537</v>
      </c>
      <c r="F339" s="3">
        <f t="shared" si="11"/>
        <v>3.0687723036807597</v>
      </c>
      <c r="G339" s="1" t="s">
        <v>13</v>
      </c>
    </row>
    <row r="340" spans="1:7" ht="33.75">
      <c r="A340" s="18" t="s">
        <v>99</v>
      </c>
      <c r="B340" s="11" t="s">
        <v>468</v>
      </c>
      <c r="C340" s="10" t="s">
        <v>267</v>
      </c>
      <c r="D340" s="4">
        <v>38957</v>
      </c>
      <c r="E340" s="4">
        <v>18323</v>
      </c>
      <c r="F340" s="3">
        <f t="shared" si="11"/>
        <v>112.61256344485074</v>
      </c>
      <c r="G340" s="1" t="s">
        <v>139</v>
      </c>
    </row>
    <row r="341" spans="1:7" ht="22.5">
      <c r="A341" s="18" t="s">
        <v>99</v>
      </c>
      <c r="B341" s="11" t="s">
        <v>469</v>
      </c>
      <c r="C341" s="10" t="s">
        <v>267</v>
      </c>
      <c r="D341" s="4">
        <v>8505</v>
      </c>
      <c r="E341" s="4">
        <v>9314</v>
      </c>
      <c r="F341" s="3">
        <f t="shared" si="11"/>
        <v>-8.6858492591797294</v>
      </c>
      <c r="G341" s="1" t="s">
        <v>107</v>
      </c>
    </row>
    <row r="342" spans="1:7" ht="33.75">
      <c r="A342" s="18" t="s">
        <v>99</v>
      </c>
      <c r="B342" s="11" t="s">
        <v>470</v>
      </c>
      <c r="C342" s="10" t="s">
        <v>227</v>
      </c>
      <c r="D342" s="4">
        <v>22000</v>
      </c>
      <c r="E342" s="4">
        <v>21000</v>
      </c>
      <c r="F342" s="3">
        <f t="shared" si="11"/>
        <v>4.7619047619047619</v>
      </c>
      <c r="G342" s="1" t="s">
        <v>140</v>
      </c>
    </row>
    <row r="343" spans="1:7" ht="22.5">
      <c r="A343" s="18" t="s">
        <v>99</v>
      </c>
      <c r="B343" s="11" t="s">
        <v>471</v>
      </c>
      <c r="C343" s="10" t="s">
        <v>278</v>
      </c>
      <c r="D343" s="4">
        <v>1290</v>
      </c>
      <c r="E343" s="4">
        <v>1310</v>
      </c>
      <c r="F343" s="3">
        <f t="shared" si="11"/>
        <v>-1.5267175572519083</v>
      </c>
      <c r="G343" s="1" t="s">
        <v>15</v>
      </c>
    </row>
    <row r="344" spans="1:7" ht="22.5">
      <c r="A344" s="18" t="s">
        <v>99</v>
      </c>
      <c r="B344" s="11" t="s">
        <v>472</v>
      </c>
      <c r="C344" s="10" t="s">
        <v>144</v>
      </c>
      <c r="D344" s="4">
        <v>14390</v>
      </c>
      <c r="E344" s="4">
        <v>17641</v>
      </c>
      <c r="F344" s="3">
        <f t="shared" si="11"/>
        <v>-18.428660506773991</v>
      </c>
      <c r="G344" s="1" t="s">
        <v>124</v>
      </c>
    </row>
    <row r="345" spans="1:7" ht="22.5">
      <c r="A345" s="18" t="s">
        <v>99</v>
      </c>
      <c r="B345" s="11" t="s">
        <v>473</v>
      </c>
      <c r="C345" s="10" t="s">
        <v>288</v>
      </c>
      <c r="D345" s="4">
        <v>48979</v>
      </c>
      <c r="E345" s="4">
        <v>53964</v>
      </c>
      <c r="F345" s="3">
        <f t="shared" si="11"/>
        <v>-9.237639908086873</v>
      </c>
      <c r="G345" s="1" t="s">
        <v>32</v>
      </c>
    </row>
    <row r="346" spans="1:7" ht="22.5">
      <c r="A346" s="18" t="s">
        <v>99</v>
      </c>
      <c r="B346" s="11" t="s">
        <v>474</v>
      </c>
      <c r="C346" s="10" t="s">
        <v>160</v>
      </c>
      <c r="D346" s="4">
        <v>52490</v>
      </c>
      <c r="E346" s="4">
        <v>49096</v>
      </c>
      <c r="F346" s="3">
        <f t="shared" si="11"/>
        <v>6.9129868013687465</v>
      </c>
      <c r="G346" s="1" t="s">
        <v>141</v>
      </c>
    </row>
    <row r="347" spans="1:7" ht="22.5">
      <c r="A347" s="18" t="s">
        <v>99</v>
      </c>
      <c r="B347" s="11" t="s">
        <v>373</v>
      </c>
      <c r="C347" s="10" t="s">
        <v>160</v>
      </c>
      <c r="D347" s="4">
        <v>10086</v>
      </c>
      <c r="E347" s="4">
        <v>17325</v>
      </c>
      <c r="F347" s="3">
        <f t="shared" si="11"/>
        <v>-41.78354978354978</v>
      </c>
      <c r="G347" s="1" t="s">
        <v>142</v>
      </c>
    </row>
    <row r="348" spans="1:7" ht="22.5">
      <c r="A348" s="18" t="s">
        <v>99</v>
      </c>
      <c r="B348" s="11" t="s">
        <v>475</v>
      </c>
      <c r="C348" s="10" t="s">
        <v>160</v>
      </c>
      <c r="D348" s="4">
        <v>127161</v>
      </c>
      <c r="E348" s="4">
        <v>0</v>
      </c>
      <c r="F348" s="3" t="str">
        <f t="shared" si="11"/>
        <v>-</v>
      </c>
      <c r="G348" s="1" t="s">
        <v>143</v>
      </c>
    </row>
    <row r="349" spans="1:7">
      <c r="A349" s="21" t="s">
        <v>479</v>
      </c>
      <c r="B349" s="21"/>
      <c r="C349" s="21"/>
      <c r="D349" s="21"/>
      <c r="E349" s="21"/>
      <c r="F349" s="21"/>
      <c r="G349" s="22"/>
    </row>
    <row r="350" spans="1:7">
      <c r="A350" s="23" t="s">
        <v>486</v>
      </c>
      <c r="B350" s="23"/>
      <c r="C350" s="23"/>
      <c r="D350" s="23"/>
      <c r="E350" s="23"/>
      <c r="F350" s="23"/>
      <c r="G350" s="24"/>
    </row>
    <row r="351" spans="1:7" ht="22.9" customHeight="1">
      <c r="A351" s="25" t="s">
        <v>518</v>
      </c>
      <c r="B351" s="26"/>
      <c r="C351" s="26"/>
      <c r="D351" s="26"/>
      <c r="E351" s="26"/>
      <c r="F351" s="26"/>
      <c r="G351" s="26"/>
    </row>
    <row r="352" spans="1:7">
      <c r="A352" s="25" t="s">
        <v>519</v>
      </c>
      <c r="B352" s="26"/>
      <c r="C352" s="26"/>
      <c r="D352" s="26"/>
      <c r="E352" s="26"/>
      <c r="F352" s="26"/>
      <c r="G352" s="26"/>
    </row>
    <row r="353" spans="1:7">
      <c r="A353" s="23" t="s">
        <v>480</v>
      </c>
      <c r="B353" s="23"/>
      <c r="C353" s="23"/>
      <c r="D353" s="23"/>
      <c r="E353" s="23"/>
      <c r="F353" s="23"/>
      <c r="G353" s="24"/>
    </row>
    <row r="354" spans="1:7" ht="31.15" customHeight="1">
      <c r="A354" s="19" t="s">
        <v>481</v>
      </c>
      <c r="B354" s="19"/>
      <c r="C354" s="19"/>
      <c r="D354" s="19"/>
      <c r="E354" s="19"/>
      <c r="F354" s="19"/>
      <c r="G354" s="20"/>
    </row>
    <row r="355" spans="1:7" ht="33" customHeight="1">
      <c r="A355" s="19" t="s">
        <v>485</v>
      </c>
      <c r="B355" s="19"/>
      <c r="C355" s="19"/>
      <c r="D355" s="19"/>
      <c r="E355" s="19"/>
      <c r="F355" s="19"/>
      <c r="G355" s="20"/>
    </row>
  </sheetData>
  <mergeCells count="18">
    <mergeCell ref="A354:G354"/>
    <mergeCell ref="A355:G355"/>
    <mergeCell ref="A236:A348"/>
    <mergeCell ref="A154:A172"/>
    <mergeCell ref="A173:A178"/>
    <mergeCell ref="A179:A184"/>
    <mergeCell ref="A185:A225"/>
    <mergeCell ref="A226:A235"/>
    <mergeCell ref="A349:G349"/>
    <mergeCell ref="A350:G350"/>
    <mergeCell ref="A351:G351"/>
    <mergeCell ref="A352:G352"/>
    <mergeCell ref="A353:G353"/>
    <mergeCell ref="A1:G1"/>
    <mergeCell ref="A2:G2"/>
    <mergeCell ref="A4:A48"/>
    <mergeCell ref="A49:A136"/>
    <mergeCell ref="A137:A153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江品蓉</dc:creator>
  <cp:lastModifiedBy>湖宜亭</cp:lastModifiedBy>
  <cp:lastPrinted>2018-10-05T06:55:05Z</cp:lastPrinted>
  <dcterms:created xsi:type="dcterms:W3CDTF">2018-07-02T01:52:51Z</dcterms:created>
  <dcterms:modified xsi:type="dcterms:W3CDTF">2020-03-09T06:57:58Z</dcterms:modified>
</cp:coreProperties>
</file>