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yun\Desktop\jyun\公務統計\15日下午4點20分上傳\"/>
    </mc:Choice>
  </mc:AlternateContent>
  <bookViews>
    <workbookView xWindow="0" yWindow="0" windowWidth="28800" windowHeight="11268" tabRatio="644"/>
  </bookViews>
  <sheets>
    <sheet name="明細表- 以類型分" sheetId="1" r:id="rId1"/>
  </sheets>
  <definedNames>
    <definedName name="_xlnm._FilterDatabase" localSheetId="0" hidden="1">'明細表- 以類型分'!$C$1:$C$343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7" i="1" l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7" i="1"/>
  <c r="F116" i="1"/>
  <c r="F115" i="1"/>
  <c r="F114" i="1"/>
  <c r="F113" i="1"/>
  <c r="F111" i="1"/>
  <c r="F110" i="1"/>
  <c r="F108" i="1"/>
  <c r="F107" i="1"/>
  <c r="F106" i="1"/>
  <c r="F105" i="1"/>
  <c r="F104" i="1"/>
  <c r="F103" i="1"/>
  <c r="F102" i="1"/>
  <c r="F100" i="1"/>
  <c r="F99" i="1"/>
  <c r="F98" i="1"/>
  <c r="F97" i="1"/>
  <c r="F96" i="1"/>
  <c r="F94" i="1"/>
  <c r="F93" i="1"/>
  <c r="F91" i="1"/>
  <c r="F90" i="1"/>
  <c r="F89" i="1"/>
  <c r="F88" i="1"/>
  <c r="F86" i="1"/>
  <c r="F85" i="1"/>
  <c r="F84" i="1"/>
  <c r="F83" i="1"/>
  <c r="F81" i="1"/>
  <c r="F80" i="1"/>
  <c r="F79" i="1"/>
  <c r="F78" i="1"/>
  <c r="F76" i="1"/>
  <c r="F75" i="1"/>
  <c r="F74" i="1"/>
  <c r="F73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14" i="1"/>
  <c r="F13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<sst xmlns="http://schemas.openxmlformats.org/spreadsheetml/2006/main" count="1389" uniqueCount="558">
  <si>
    <t/>
  </si>
  <si>
    <t>國家公園</t>
  </si>
  <si>
    <t>計數器</t>
  </si>
  <si>
    <t>電子計數器及門票數計算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</si>
  <si>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</si>
  <si>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</si>
  <si>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</si>
  <si>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</si>
  <si>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</si>
  <si>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</si>
  <si>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</si>
  <si>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</si>
  <si>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</si>
  <si>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</si>
  <si>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</si>
  <si>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</si>
  <si>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</si>
  <si>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人工計數器</t>
  </si>
  <si>
    <t>來賓登記表及人工計數器</t>
  </si>
  <si>
    <t>以登記簿計算人次估算</t>
  </si>
  <si>
    <t>人工計數</t>
  </si>
  <si>
    <t>國家級風景特定區</t>
  </si>
  <si>
    <t>停車數概估、門票收入及計數器</t>
  </si>
  <si>
    <t>北海岸及觀音山國家風景區</t>
  </si>
  <si>
    <t>以計數器計算</t>
  </si>
  <si>
    <t>住宿人次</t>
  </si>
  <si>
    <t>電子計數器</t>
  </si>
  <si>
    <t>東部海岸國家風景區</t>
  </si>
  <si>
    <t>小野柳停車費收入加上加路蘭停車數量概估</t>
  </si>
  <si>
    <t>收費停車數概估</t>
  </si>
  <si>
    <t>收費停車數加上臺11線停車數概估</t>
  </si>
  <si>
    <t>停車數概估</t>
  </si>
  <si>
    <t>海、空運入境人數計算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</si>
  <si>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</si>
  <si>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</si>
  <si>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</si>
  <si>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</si>
  <si>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</si>
  <si>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</si>
  <si>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</si>
  <si>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</si>
  <si>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</si>
  <si>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</si>
  <si>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以進入遊客中心人數計算</t>
  </si>
  <si>
    <t>遊客中心遊客人數概估</t>
  </si>
  <si>
    <t>電子計數器或車流量概估</t>
  </si>
  <si>
    <t>入山登記數</t>
  </si>
  <si>
    <t>停車數</t>
  </si>
  <si>
    <t>電子計數器計算</t>
  </si>
  <si>
    <t>以人工計數參訪人數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</si>
  <si>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</si>
  <si>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</si>
  <si>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</si>
  <si>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</si>
  <si>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</si>
  <si>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</si>
  <si>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概估(以望安潭門港安檢所出港人數為依據)%%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</si>
  <si>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</si>
  <si>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</si>
  <si>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</si>
  <si>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</si>
  <si>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電信數據人次推估</t>
  </si>
  <si>
    <t>以人工計算</t>
  </si>
  <si>
    <t>電信數據人數推估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</si>
  <si>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</si>
  <si>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</si>
  <si>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</si>
  <si>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</si>
  <si>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</si>
  <si>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</si>
  <si>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</si>
  <si>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</si>
  <si>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</si>
  <si>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門票數及消費筆數推估</t>
  </si>
  <si>
    <t>管理人員估算</t>
  </si>
  <si>
    <t>概估及門票數</t>
  </si>
  <si>
    <t>以赤崁樓門票數計算</t>
  </si>
  <si>
    <t>門票數(由豐濱鄉公所匯報)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</si>
  <si>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</si>
  <si>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</si>
  <si>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</si>
  <si>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</si>
  <si>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</si>
  <si>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計數器及人工估算</t>
  </si>
  <si>
    <t>以電子計數器、參展團體及人工計數器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</si>
  <si>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</si>
  <si>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</si>
  <si>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</si>
  <si>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</si>
  <si>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</si>
  <si>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</si>
  <si>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</si>
  <si>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</si>
  <si>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</si>
  <si>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</si>
  <si>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</si>
  <si>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</si>
  <si>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</si>
  <si>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</si>
  <si>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</si>
  <si>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 xml:space="preserve">以停車及計數器概估
</t>
  </si>
  <si>
    <t>電子計數器及人工估算</t>
  </si>
  <si>
    <t>人工計數器、團體數及門票數</t>
  </si>
  <si>
    <t>電子計算器及人工估算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</si>
  <si>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</si>
  <si>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</si>
  <si>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</si>
  <si>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</si>
  <si>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</si>
  <si>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</si>
  <si>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</si>
  <si>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</si>
  <si>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</si>
  <si>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</si>
  <si>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</si>
  <si>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每月平假日進漁港主要入口各抽樣一日以計算器計數進入車輛數</t>
  </si>
  <si>
    <t>人工估算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</si>
  <si>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</si>
  <si>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</si>
  <si>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</si>
  <si>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</si>
  <si>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</si>
  <si>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</si>
  <si>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</si>
  <si>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</si>
  <si>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</si>
  <si>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</si>
  <si>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</si>
  <si>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</si>
  <si>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</si>
  <si>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</si>
  <si>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</si>
  <si>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</si>
  <si>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</si>
  <si>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</si>
  <si>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</si>
  <si>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</si>
  <si>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</si>
  <si>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</si>
  <si>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陽明山遊客中心
Yangmingshan Visitor Center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</si>
  <si>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</si>
  <si>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</si>
  <si>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</si>
  <si>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</si>
  <si>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</si>
  <si>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冷水坑 
Lengshuikeng</t>
    <phoneticPr fontId="1" type="noConversion"/>
  </si>
  <si>
    <t>擎天崗
Qingtiangang</t>
    <phoneticPr fontId="1" type="noConversion"/>
  </si>
  <si>
    <t>臺北市
 Taipei City</t>
    <phoneticPr fontId="1" type="noConversion"/>
  </si>
  <si>
    <t>玉山國家公園
Yushan National Park</t>
  </si>
  <si>
    <t>塔塔加遊憩區
Tataka Recreation Area</t>
  </si>
  <si>
    <t>梅山遊客中心
Meishan Visitor Center</t>
  </si>
  <si>
    <t>南安遊客中心
Nanan Visitor Center</t>
  </si>
  <si>
    <t>排雲山莊
Paiyun Lodge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</si>
  <si>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</si>
  <si>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</si>
  <si>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</si>
  <si>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</si>
  <si>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</si>
  <si>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臺中市 Taichung City</t>
  </si>
  <si>
    <t>墾丁國家公園
Kenting National Park</t>
  </si>
  <si>
    <t>玉山管理處遊客服務中心   
 Yushan Headquarters Visitor Center</t>
    <phoneticPr fontId="1" type="noConversion"/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</si>
  <si>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</si>
  <si>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</si>
  <si>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</si>
  <si>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</si>
  <si>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</si>
  <si>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</si>
  <si>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</si>
  <si>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</si>
  <si>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</si>
  <si>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</si>
  <si>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</si>
  <si>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</si>
  <si>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</si>
  <si>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</si>
  <si>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</si>
  <si>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</si>
  <si>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</si>
  <si>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>貓鼻頭公園 
Maobitou Park</t>
    <phoneticPr fontId="1" type="noConversion"/>
  </si>
  <si>
    <t>社頂自然公園
 Sheding Nature Park</t>
    <phoneticPr fontId="1" type="noConversion"/>
  </si>
  <si>
    <t>金門國家公園  
Kinmen National Park</t>
    <phoneticPr fontId="1" type="noConversion"/>
  </si>
  <si>
    <t>東北角暨宜蘭海岸國家風景區
Northeast and Yilan Coast National Scenic Area</t>
  </si>
  <si>
    <t>民俗文化村
Shanhou Folk Cultural Village</t>
    <phoneticPr fontId="1" type="noConversion"/>
  </si>
  <si>
    <t>得月樓
Deyue Tower</t>
    <phoneticPr fontId="1" type="noConversion"/>
  </si>
  <si>
    <t>小野柳(加路蘭)
Jialulan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</si>
  <si>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</si>
  <si>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</si>
  <si>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</si>
  <si>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</si>
  <si>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</si>
  <si>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</si>
  <si>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</si>
  <si>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</si>
  <si>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</si>
  <si>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</si>
  <si>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</si>
  <si>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</si>
  <si>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</si>
  <si>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</si>
  <si>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</si>
  <si>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</si>
  <si>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</si>
  <si>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</si>
  <si>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</si>
  <si>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</si>
  <si>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</si>
  <si>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</si>
  <si>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</si>
  <si>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</si>
  <si>
    <t>馬沙溝濱海遊憩區 
 Mashagou Coastal Recreation Area</t>
    <phoneticPr fontId="1" type="noConversion"/>
  </si>
  <si>
    <t>日月潭國家風景區
Sun Moon Lake National Scenic Area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</si>
  <si>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</si>
  <si>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</si>
  <si>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</si>
  <si>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</si>
  <si>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</si>
  <si>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寶來、不老溫泉區
Boalai, Bulao Hot Springs</t>
  </si>
  <si>
    <t>曾文水庫 
Zengwun Dam</t>
    <phoneticPr fontId="1" type="noConversion"/>
  </si>
  <si>
    <t>關子嶺溫泉區
Guan Zih Ling Hot Spring  Area</t>
    <phoneticPr fontId="1" type="noConversion"/>
  </si>
  <si>
    <t>虎頭埤風景區
Hutoubei Scenic Area</t>
    <phoneticPr fontId="1" type="noConversion"/>
  </si>
  <si>
    <t>茂林遊憩區
Maolin Distric</t>
    <phoneticPr fontId="1" type="noConversion"/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</si>
  <si>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</si>
  <si>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</si>
  <si>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</si>
  <si>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</si>
  <si>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</si>
  <si>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</si>
  <si>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</si>
  <si>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</si>
  <si>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</si>
  <si>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</si>
  <si>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</si>
  <si>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</si>
  <si>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</si>
  <si>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</si>
  <si>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</si>
  <si>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</si>
  <si>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</si>
  <si>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</si>
  <si>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</si>
  <si>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>桃園市 Taoyuan City</t>
  </si>
  <si>
    <t>虎頭山風景特定區
Houtou Mountain Scenic Area</t>
  </si>
  <si>
    <t>七星潭風景區
Chishingtarn Scenic Area</t>
  </si>
  <si>
    <t>小烏來風景特定區
Siaowulai Scenic Area</t>
  </si>
  <si>
    <t>東埔溫泉
Dongpu Hot Springs</t>
  </si>
  <si>
    <t>蘭潭
Lantan</t>
  </si>
  <si>
    <t>瑞芳風景特定區
Rueifan Special Scenic Area</t>
  </si>
  <si>
    <t>內灣風景區
Neiwan Scenic Area</t>
  </si>
  <si>
    <t>武荖坑風景區 
Wulaokeng Scenic Area</t>
    <phoneticPr fontId="1" type="noConversion"/>
  </si>
  <si>
    <t>石門水庫風景區
 Shihmen Reservoir</t>
    <phoneticPr fontId="1" type="noConversion"/>
  </si>
  <si>
    <t>冬山河親水公園 
 Dongshan River Water Park</t>
    <phoneticPr fontId="1" type="noConversion"/>
  </si>
  <si>
    <t>龍潭湖
 Longtan Lake</t>
    <phoneticPr fontId="1" type="noConversion"/>
  </si>
  <si>
    <t>鐵砧山
Tiehchenshan Mountain Recreation Area</t>
    <phoneticPr fontId="1" type="noConversion"/>
  </si>
  <si>
    <t>台東森林公園 
Taitung Forest Park</t>
    <phoneticPr fontId="1" type="noConversion"/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</si>
  <si>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</si>
  <si>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</si>
  <si>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</si>
  <si>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</si>
  <si>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</si>
  <si>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</si>
  <si>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</si>
  <si>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</si>
  <si>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</si>
  <si>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</si>
  <si>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</si>
  <si>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</si>
  <si>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</si>
  <si>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</si>
  <si>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</si>
  <si>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</si>
  <si>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初鹿牧場
Chulu Pasturage</t>
  </si>
  <si>
    <t>南元休閒農場
Nan Yuan Resort Farm</t>
  </si>
  <si>
    <t>綠世界生態農場
Green World</t>
  </si>
  <si>
    <t>走馬瀨農場 
Tsou-Ma-Lai Farm</t>
  </si>
  <si>
    <t>飛牛牧場 
Flying Cow Ranch</t>
    <phoneticPr fontId="1" type="noConversion"/>
  </si>
  <si>
    <t>萬瑞森林樂園
 Wanjui Forest Recreational Area</t>
    <phoneticPr fontId="1" type="noConversion"/>
  </si>
  <si>
    <t>南園人文客棧 
 The One</t>
    <phoneticPr fontId="1" type="noConversion"/>
  </si>
  <si>
    <t>延平郡王祠
Koxinga Shrine</t>
  </si>
  <si>
    <t>赤嵌樓
Fort Provintia</t>
  </si>
  <si>
    <t>臺南孔子廟
Confucius Temple, Tainan</t>
  </si>
  <si>
    <t>祀典武廟
War God Temple</t>
  </si>
  <si>
    <t>大天后宮
Great Empress of Heaven Temple</t>
  </si>
  <si>
    <t>安平小鎮
Anping Recreation Area</t>
  </si>
  <si>
    <t>國立海洋生物博物館
National Museum of Marine Biology &amp; Aquarium</t>
  </si>
  <si>
    <t>國立故宮博物院
National Palace Museum</t>
  </si>
  <si>
    <t>市立美術館
Taipei Fine Arts Museum</t>
  </si>
  <si>
    <t>國立歷史博物館
National Museum of History</t>
  </si>
  <si>
    <t>國立臺灣科學教育館
National Taiwan Science Education Center</t>
  </si>
  <si>
    <t>市立天文科學教育館
Taipei Astronomical Museum</t>
  </si>
  <si>
    <t>國父紀念館
National Dr. Sun Yat-Sen Memorial Hall</t>
  </si>
  <si>
    <t>國立中正紀念堂
National Chiang Kai-Shek Memorial Hall</t>
  </si>
  <si>
    <t>臺北探索館
Discovery Center of Taipei</t>
  </si>
  <si>
    <t>坪林茶業博物館
Pinglin Tea Museum</t>
  </si>
  <si>
    <t>新北市立鶯歌陶瓷博物館
Taipei County Yingge Ceramics Museum</t>
  </si>
  <si>
    <t>新北市立十三行博物館
Taipei County Shinsanhang Museum of Archaeology</t>
  </si>
  <si>
    <t>新北市黃金博物園區
Taipei County Gold Ecological Park</t>
  </si>
  <si>
    <t>新北市客家文化園區
Taipei County Hakka Museum</t>
  </si>
  <si>
    <t>國立海洋科技博物館
National Museum of Marine Science &amp; Technology</t>
  </si>
  <si>
    <t>陽明海洋文化藝術館
Yangming Oceanic Culture and Art Museum</t>
  </si>
  <si>
    <t>木雕博物館
Miaoli Woodsculpture Museum</t>
  </si>
  <si>
    <t>國立臺灣美術館
National Taiwan Museum of Fine Arts</t>
  </si>
  <si>
    <t>臺灣鹽博物館
Taiwan Salt Museum</t>
  </si>
  <si>
    <t>國立臺灣歷史博物館
National Museum of Taiwan History</t>
  </si>
  <si>
    <t>國立科學工藝博物館
National Science and Technology Museum</t>
  </si>
  <si>
    <t>高雄市立美術館
Kaoshiung Museum of Fine Arts</t>
  </si>
  <si>
    <t>高雄市立歷史博物館 
Kaohsiung Museum of History</t>
  </si>
  <si>
    <t>六堆客家文化園區
 Liudui Hakka Cultural Park</t>
    <phoneticPr fontId="1" type="noConversion"/>
  </si>
  <si>
    <t>國立自然科學博物館  
National Museum of Natural Science</t>
    <phoneticPr fontId="1" type="noConversion"/>
  </si>
  <si>
    <t>國立臺灣史前文化博物館
National Museum of Prehistory</t>
  </si>
  <si>
    <t>莒光樓
Juguang Tower</t>
  </si>
  <si>
    <t>卑南遺址公園
Peinan Site Park</t>
    <phoneticPr fontId="1" type="noConversion"/>
  </si>
  <si>
    <t>美濃客家文物館
Meei-Nong The Hakkas Museum</t>
  </si>
  <si>
    <t>朱銘美術館 
Juming Museum</t>
  </si>
  <si>
    <t>奇美博物館
Chimei Museum</t>
  </si>
  <si>
    <t>三峽歷史文物館
Sansia Historical Relic Hall</t>
  </si>
  <si>
    <t>台北當代藝術館
Museum of Contemporary Art, Taipei</t>
    <phoneticPr fontId="1" type="noConversion"/>
  </si>
  <si>
    <t>北投溫泉博物館 
Beitou Hot Spring Museum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</si>
  <si>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</si>
  <si>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</si>
  <si>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Ketagalan Culture Center</t>
    <phoneticPr fontId="1" type="noConversion"/>
  </si>
  <si>
    <t>國立臺灣博物館
 National Taiwan museum</t>
    <phoneticPr fontId="1" type="noConversion"/>
  </si>
  <si>
    <t>北港朝天宮
BeiGang ChaoTian Temple</t>
  </si>
  <si>
    <t>中臺禪寺 
Chung-Tai Buddhist Temple</t>
  </si>
  <si>
    <t>萬和宮
Wan-He Temple</t>
  </si>
  <si>
    <t>大甲鎮瀾宮
Da Jia Jenn Lann Temple</t>
  </si>
  <si>
    <t>清水祖師廟
Cingshui Zushih Temple</t>
  </si>
  <si>
    <t>法鼓山世界佛教教育園
Dharma Drum Mountain World Center for Buddhist Education</t>
  </si>
  <si>
    <t>南鯤鯓代天府
Daitianfu Temple, Nankunshen</t>
    <phoneticPr fontId="1" type="noConversion"/>
  </si>
  <si>
    <t>麻豆代天府
 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</si>
  <si>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</si>
  <si>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</si>
  <si>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花蓮海洋公園
Hualien Ocean Park</t>
  </si>
  <si>
    <t>原生應用植物園
Yuan Sen Applied Botanical Garden</t>
  </si>
  <si>
    <t>布農部落
Bunun Leisure Farming</t>
  </si>
  <si>
    <t>花蓮觀光糖廠
Hualien Tourism Sugar Factory</t>
  </si>
  <si>
    <t>立川漁場
Li Chuan Aquafarm</t>
  </si>
  <si>
    <t>九族文化村
Formosan Aboriginal Culture Village</t>
  </si>
  <si>
    <t>國立臺灣藝術教育館
National Taiwan Arts Education Center</t>
  </si>
  <si>
    <t>士林官邸公園
Chiang Kai-Shek Shihlin Residence Park</t>
  </si>
  <si>
    <t>臺北自來水園區
Taipei Water Park</t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</si>
  <si>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</si>
  <si>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</si>
  <si>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</si>
  <si>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</si>
  <si>
    <t>蘇澳冷泉
Su-ao Cold Spring</t>
  </si>
  <si>
    <t>國立傳統藝術中心
National Center for Traditional Arts</t>
  </si>
  <si>
    <t>慈湖
Cihu</t>
  </si>
  <si>
    <t xml:space="preserve">大坑登山步道
Ta-Keng Hiking Path </t>
  </si>
  <si>
    <t>后里馬場
Houli Race Course</t>
  </si>
  <si>
    <t>十分旅遊服務中心
Shihfen Sightseeing Service Center</t>
    <phoneticPr fontId="1" type="noConversion"/>
  </si>
  <si>
    <t>蘭陽博物園區
 Yilan County Lanyang Museum</t>
    <phoneticPr fontId="1" type="noConversion"/>
  </si>
  <si>
    <t>福壽山農場
 Fushoushan Farm</t>
    <phoneticPr fontId="1" type="noConversion"/>
  </si>
  <si>
    <t>國民革命忠烈祠 
National Revolutionary Martyr’ Shrine</t>
    <phoneticPr fontId="1" type="noConversion"/>
  </si>
  <si>
    <t>市立動物園
Taipei Zoo</t>
    <phoneticPr fontId="1" type="noConversion"/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</si>
  <si>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</si>
  <si>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</si>
  <si>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</si>
  <si>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</si>
  <si>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清境農場
Qingjing Farm</t>
  </si>
  <si>
    <t>武陵農場
Wuling Farm</t>
  </si>
  <si>
    <t>竹山天梯風景區
Jhushan Sky ladder Scenic Area</t>
  </si>
  <si>
    <t>天空之橋
The Nantou Panoramic Skywalk</t>
  </si>
  <si>
    <t xml:space="preserve">尖山埤江南渡假村
Jianshanbi Scenic Area </t>
  </si>
  <si>
    <t>烏樹林休閒園區
Wu Shu Lin Recreational Park</t>
  </si>
  <si>
    <t>蓮池潭
Lotus Pond</t>
  </si>
  <si>
    <t>世運主場館
Main Stadium</t>
  </si>
  <si>
    <t>旗津風景區
Cijin Scenic Aera</t>
  </si>
  <si>
    <t>壽山動物園
Shoushan Zoo</t>
    <phoneticPr fontId="1" type="noConversion"/>
  </si>
  <si>
    <t>打狗英國領事館文化園區 
The British Consulate at Takow</t>
    <phoneticPr fontId="1" type="noConversion"/>
  </si>
  <si>
    <t>高雄市文化中心
Kaohsiung Cultural Center</t>
    <phoneticPr fontId="1" type="noConversion"/>
  </si>
  <si>
    <t>台東海洋夢想館
Taitung Ocean Dream</t>
  </si>
  <si>
    <t>慶修院
Chinxiu Temple</t>
  </si>
  <si>
    <t>花蓮縣石雕博物館
Hualien Stone Sculpture Museum</t>
  </si>
  <si>
    <t>墾丁海水浴場 
Kenting Beach</t>
  </si>
  <si>
    <t>美麗華摩天輪
Miramar Ferris Wheel</t>
  </si>
  <si>
    <t>臺北101景觀臺
TAIPEI 101 OBSERVATORY</t>
  </si>
  <si>
    <t>雲仙樂園 
Yun Hsien Holiday Resort</t>
  </si>
  <si>
    <t>澄清湖
 Chengching Lake</t>
    <phoneticPr fontId="1" type="noConversion"/>
  </si>
  <si>
    <t>新竹漁港
 Hsinchu Fishing Port</t>
    <phoneticPr fontId="1" type="noConversion"/>
  </si>
  <si>
    <t>林口三井Outlet  
Mitsui Outlet Park</t>
    <phoneticPr fontId="1" type="noConversion"/>
  </si>
  <si>
    <t>草嶺
 Tsaoling</t>
    <phoneticPr fontId="1" type="noConversion"/>
  </si>
  <si>
    <t>關渡自然公園 
 Guandu Nature Park</t>
    <phoneticPr fontId="1" type="noConversion"/>
  </si>
  <si>
    <t>小人國主題樂園
Window on China Theme Park</t>
  </si>
  <si>
    <t>六福村主題遊樂園 
Leofoo Village Theme Park</t>
  </si>
  <si>
    <t>小叮噹科學遊樂園
Little Ding-Dong Science Park</t>
  </si>
  <si>
    <t>香格里拉樂園
Shangrila Paradise</t>
  </si>
  <si>
    <t>西湖渡假村
West Lake Resortopia</t>
  </si>
  <si>
    <t>桃園市客家文化館  
Taoyuan City Hakka Cultural Park</t>
    <phoneticPr fontId="1" type="noConversion"/>
  </si>
  <si>
    <t>永安漁港
 Yong-an Fish Harbor</t>
    <phoneticPr fontId="1" type="noConversion"/>
  </si>
  <si>
    <t>泰雅渡假村 
Atayal Village</t>
  </si>
  <si>
    <t>紙教堂見學園區
Paper Dome Education Center</t>
  </si>
  <si>
    <t>頑皮世界
Leopard King Safari Zoo</t>
  </si>
  <si>
    <t>8大森林博覽樂園
Bada Forest Theme Park</t>
  </si>
  <si>
    <t>杉林溪森林生態渡假園區 
Sun-Link-Sea Forest and Nature Resort</t>
    <phoneticPr fontId="1" type="noConversion"/>
  </si>
  <si>
    <t>劍湖山世界               
JanFuSun Fancyworld</t>
    <phoneticPr fontId="1" type="noConversion"/>
  </si>
  <si>
    <t>大路觀主題樂園
Dalukuanlamd</t>
  </si>
  <si>
    <t>小墾丁渡假村
Kentington Resort</t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</si>
  <si>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</si>
  <si>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</si>
  <si>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</si>
  <si>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</si>
  <si>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</si>
  <si>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</si>
  <si>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</si>
  <si>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</si>
  <si>
    <t>台北植物園
Taipei Botanical Garden</t>
  </si>
  <si>
    <t>清境高空觀景步道
 Qingjing Sky Walk</t>
    <phoneticPr fontId="1" type="noConversion"/>
  </si>
  <si>
    <t>臺中公園
Taichung Park</t>
    <phoneticPr fontId="1" type="noConversion"/>
  </si>
  <si>
    <t>基隆嶼
Keelung Islet</t>
  </si>
  <si>
    <t>華山1914文化創意產業園區
Huashan 1914 Creative Park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</si>
  <si>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</si>
  <si>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</si>
  <si>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</si>
  <si>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</si>
  <si>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</si>
  <si>
    <t>大湖草莓文化館
Dahu Strawberry Culture Museum</t>
  </si>
  <si>
    <t>客家大院
Hakka House</t>
  </si>
  <si>
    <t>田尾公路花園 
Tienwei Highway Garden</t>
  </si>
  <si>
    <t>溪州公園 
Si Jhou Park</t>
  </si>
  <si>
    <t>臺灣玻璃館
Taiwan Glass Gallery</t>
  </si>
  <si>
    <t>松山文創園區
 Songshan Cultural and Creative Park</t>
    <phoneticPr fontId="1" type="noConversion"/>
  </si>
  <si>
    <t>客家圓樓 
 Hakka Round House</t>
    <phoneticPr fontId="1" type="noConversion"/>
  </si>
  <si>
    <t>扇形車庫
 Rail Roundhouse</t>
    <phoneticPr fontId="1" type="noConversion"/>
  </si>
  <si>
    <t>蘭嶼
Lanyu (Orchid Island)</t>
  </si>
  <si>
    <t>水往上流遊憩區
Water Running Upward</t>
  </si>
  <si>
    <t>臺塑六輕阿媽公園
No. 6 Cracker Ama Park</t>
  </si>
  <si>
    <t>駁二藝術特區
Pier-2 Art Center</t>
  </si>
  <si>
    <t>紅毛港文化園區
Hongmaogang Cultural Park</t>
  </si>
  <si>
    <t>金針山休閒農業區
Mt. Jinjhen Recreation Farming Area</t>
  </si>
  <si>
    <t>澎湖生活博物館
Penghu living Museum</t>
  </si>
  <si>
    <t>白石湖吊橋
Baishihu Suspension Bridge</t>
  </si>
  <si>
    <t>古坑綠色隧道
 Green Tunnel</t>
    <phoneticPr fontId="1" type="noConversion"/>
  </si>
  <si>
    <t>愛河(五福四路至博愛一路)
Love River(Wufu 4th  Rd.to Bo-ai 1st Rd.)</t>
    <phoneticPr fontId="1" type="noConversion"/>
  </si>
  <si>
    <t>高美濕地
Gaomei Wetland</t>
  </si>
  <si>
    <t>霧峰林家園區
Wufeng Lin Family Garden</t>
  </si>
  <si>
    <t>臺中國家歌劇院 
National Taichung Theater</t>
    <phoneticPr fontId="1" type="noConversion"/>
  </si>
  <si>
    <t>親不知子天空步道
Ocean and Sky Trail</t>
    <phoneticPr fontId="1" type="noConversion"/>
  </si>
  <si>
    <t>望安資訊站
Wang-an Information Station</t>
    <phoneticPr fontId="1" type="noConversion"/>
  </si>
  <si>
    <t>大坡池
Dapochih Wetland</t>
    <phoneticPr fontId="1" type="noConversion"/>
  </si>
  <si>
    <t>梅山太平雲梯
Taiping suspension bridge</t>
    <phoneticPr fontId="1" type="noConversion"/>
  </si>
  <si>
    <t>鼻頭龍洞遊憩區
Bitou Longdong Recreation Area</t>
    <phoneticPr fontId="1" type="noConversion"/>
  </si>
  <si>
    <t>鹽寮福隆遊憩區
Yanliao Fujong Recreation Area</t>
    <phoneticPr fontId="1" type="noConversion"/>
  </si>
  <si>
    <t>大里外澳遊憩區
Dali Waiao Recreation Area</t>
    <phoneticPr fontId="1" type="noConversion"/>
  </si>
  <si>
    <t>宜蘭濱海遊憩區
Yilan Ocean Recreation Area</t>
    <phoneticPr fontId="1" type="noConversion"/>
  </si>
  <si>
    <t>麗寶樂園
LihPaoland</t>
    <phoneticPr fontId="1" type="noConversion"/>
  </si>
  <si>
    <t>東勢林場遊樂區
Dongshi Forest Garden</t>
    <phoneticPr fontId="1" type="noConversion"/>
  </si>
  <si>
    <t>埔心牧場
Pushin Ranch</t>
    <phoneticPr fontId="1" type="noConversion"/>
  </si>
  <si>
    <t>行政院農業委員會特有生物研究保育中心
Endemic Species Research Institute</t>
    <phoneticPr fontId="1" type="noConversion"/>
  </si>
  <si>
    <t>大溪老城區
Daxi Old Town</t>
    <phoneticPr fontId="1" type="noConversion"/>
  </si>
  <si>
    <t>五峰旗風景區
Wufongci Waterfall</t>
    <phoneticPr fontId="1" type="noConversion"/>
  </si>
  <si>
    <t>角板山遊憩區
Jiaobanshan Resort</t>
    <phoneticPr fontId="1" type="noConversion"/>
  </si>
  <si>
    <t>日月潭環潭區
Sun Moon Lake Round-The-Lake Area</t>
    <phoneticPr fontId="1" type="noConversion"/>
  </si>
  <si>
    <t>禮納里部落
 Rinari Tribal Village</t>
    <phoneticPr fontId="1" type="noConversion"/>
  </si>
  <si>
    <t>小門地質展示中心 
  Siaomen Geology Gallery</t>
    <phoneticPr fontId="1" type="noConversion"/>
  </si>
  <si>
    <t>北寮奎壁山地質公園
 Beiliao Kuibishan Geopark</t>
    <phoneticPr fontId="1" type="noConversion"/>
  </si>
  <si>
    <t>大板根森林溫泉渡假村
The Great Roots Forestry Spa Resort</t>
    <phoneticPr fontId="1" type="noConversion"/>
  </si>
  <si>
    <t>古寧頭戰史館
 Guniungtou War Museum</t>
    <phoneticPr fontId="1" type="noConversion"/>
  </si>
  <si>
    <t>八二三砲戰紀念館
Auguest 23rd Bombardment Memorial Hall</t>
    <phoneticPr fontId="1" type="noConversion"/>
  </si>
  <si>
    <t>野柳地質公園
Yeliou Geopark</t>
  </si>
  <si>
    <t>白沙灣
Baishawan</t>
  </si>
  <si>
    <t>翡翠灣濱海遊憩區
Green Bay</t>
  </si>
  <si>
    <t>觀音山
Guanyinshan</t>
  </si>
  <si>
    <t>情人湖及湖海灣                                                                                               Lovers Lake &amp; Huhai Bay</t>
  </si>
  <si>
    <t>金山遊憩區
JinShan Tourist Site</t>
  </si>
  <si>
    <t>三芝遊憩區
SanZhi Tourist Site</t>
  </si>
  <si>
    <t>和平島公園
Heping Island Park</t>
  </si>
  <si>
    <t>野柳海洋世界
Yeliou Ocean World</t>
  </si>
  <si>
    <t>惠蓀林場
Huisun Forest Recreation Area</t>
    <phoneticPr fontId="1" type="noConversion"/>
  </si>
  <si>
    <t>觀 光 遊 憩 區
Scenic Spots</t>
    <phoneticPr fontId="13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</si>
  <si>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</si>
  <si>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</si>
  <si>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</si>
  <si>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</si>
  <si>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陽明山國家公園
Yangmingshan National Park</t>
    <phoneticPr fontId="1" type="noConversion"/>
  </si>
  <si>
    <t xml:space="preserve">花東縱谷國家風景區
East Rift Valley National Scenic Area </t>
    <phoneticPr fontId="1" type="noConversion"/>
  </si>
  <si>
    <t>太平山國家森林遊樂區
Taipingshan National Forest Recreation Area</t>
    <phoneticPr fontId="1" type="noConversion"/>
  </si>
  <si>
    <t>臺灣客家文化館
 Taiwan Hakka Museum</t>
    <phoneticPr fontId="1" type="noConversion"/>
  </si>
  <si>
    <t>宗教場所</t>
    <phoneticPr fontId="1" type="noConversion"/>
  </si>
  <si>
    <t>博物館</t>
    <phoneticPr fontId="1" type="noConversion"/>
  </si>
  <si>
    <t>觀光地區</t>
    <phoneticPr fontId="1" type="noConversion"/>
  </si>
  <si>
    <t>休閒農業區及休閒農場</t>
    <phoneticPr fontId="1" type="noConversion"/>
  </si>
  <si>
    <t>森林遊樂區</t>
    <phoneticPr fontId="1" type="noConversion"/>
  </si>
  <si>
    <t>直轄市及縣(市)級風景特定區</t>
    <phoneticPr fontId="1" type="noConversion"/>
  </si>
  <si>
    <t>國家級風景特定區</t>
    <phoneticPr fontId="1" type="noConversion"/>
  </si>
  <si>
    <t>國家公園</t>
    <phoneticPr fontId="1" type="noConversion"/>
  </si>
  <si>
    <t>烏來風景特定區
 Wulai Special Scenic Area</t>
    <phoneticPr fontId="1" type="noConversion"/>
  </si>
  <si>
    <t>碧潭風景特定區 
Bitan Special Scenic Area</t>
    <phoneticPr fontId="1" type="noConversion"/>
  </si>
  <si>
    <t>國立自然科學博物館鳳凰谷鳥園生態園區National Museum Natural Science Fonghuanggu Bird and Ecology Park</t>
    <phoneticPr fontId="1" type="noConversion"/>
  </si>
  <si>
    <t>上年同月
遊客人次</t>
    <phoneticPr fontId="1" type="noConversion"/>
  </si>
  <si>
    <t>臺北市
 Taipei City</t>
    <phoneticPr fontId="1" type="noConversion"/>
  </si>
  <si>
    <t>臺北市
 Taipei City</t>
    <phoneticPr fontId="1" type="noConversion"/>
  </si>
  <si>
    <t>南投縣 Nantou County</t>
    <phoneticPr fontId="1" type="noConversion"/>
  </si>
  <si>
    <t>高雄市 Kaohsiung City</t>
    <phoneticPr fontId="1" type="noConversion"/>
  </si>
  <si>
    <t>花蓮縣 Hualien County</t>
    <phoneticPr fontId="1" type="noConversion"/>
  </si>
  <si>
    <t>南投縣 Nantou County</t>
    <phoneticPr fontId="1" type="noConversion"/>
  </si>
  <si>
    <t>南投縣 Nantou County</t>
    <phoneticPr fontId="1" type="noConversion"/>
  </si>
  <si>
    <t>苗栗縣 Miaoli County</t>
    <phoneticPr fontId="1" type="noConversion"/>
  </si>
  <si>
    <t>臺中市 Taichung City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</si>
  <si>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</si>
  <si>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</si>
  <si>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</si>
  <si>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花蓮縣 Hualien County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</si>
  <si>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</si>
  <si>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</si>
  <si>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</si>
  <si>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>新北市 New Taipei City</t>
    <phoneticPr fontId="1" type="noConversion"/>
  </si>
  <si>
    <t>新北市 New Taipei City</t>
    <phoneticPr fontId="1" type="noConversion"/>
  </si>
  <si>
    <t>宜蘭縣 Yilan County</t>
    <phoneticPr fontId="1" type="noConversion"/>
  </si>
  <si>
    <t>新北市 New Taipei City</t>
    <phoneticPr fontId="1" type="noConversion"/>
  </si>
  <si>
    <t>新北市 New Taipei City</t>
    <phoneticPr fontId="1" type="noConversion"/>
  </si>
  <si>
    <t>基隆市 Keelung City</t>
    <phoneticPr fontId="1" type="noConversion"/>
  </si>
  <si>
    <t>基隆市 Keelung City</t>
    <phoneticPr fontId="1" type="noConversion"/>
  </si>
  <si>
    <t>臺東縣 Taitung County</t>
    <phoneticPr fontId="1" type="noConversion"/>
  </si>
  <si>
    <t>臺東縣 Taitung County</t>
    <phoneticPr fontId="1" type="noConversion"/>
  </si>
  <si>
    <t>臺東縣 Taitung County</t>
    <phoneticPr fontId="1" type="noConversion"/>
  </si>
  <si>
    <t>花蓮縣 Hualien County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</si>
  <si>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</si>
  <si>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</si>
  <si>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</si>
  <si>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</si>
  <si>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</si>
  <si>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</si>
  <si>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嘉義縣 Chiayi County</t>
    <phoneticPr fontId="1" type="noConversion"/>
  </si>
  <si>
    <t>嘉義縣 Chiayi County</t>
    <phoneticPr fontId="1" type="noConversion"/>
  </si>
  <si>
    <t>高雄市 Kaohsiung City</t>
    <phoneticPr fontId="1" type="noConversion"/>
  </si>
  <si>
    <t>高雄市 Kaohsiung City</t>
    <phoneticPr fontId="1" type="noConversion"/>
  </si>
  <si>
    <t>屏東縣 Pingtung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</si>
  <si>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</si>
  <si>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</si>
  <si>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</si>
  <si>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 xml:space="preserve">連江縣 Lienchiang County </t>
    <phoneticPr fontId="1" type="noConversion"/>
  </si>
  <si>
    <t xml:space="preserve">連江縣 Lienchiang County </t>
    <phoneticPr fontId="1" type="noConversion"/>
  </si>
  <si>
    <t>桃園市 Taoyuan City</t>
    <phoneticPr fontId="1" type="noConversion"/>
  </si>
  <si>
    <t>桃園市 Taoyuan City</t>
    <phoneticPr fontId="1" type="noConversion"/>
  </si>
  <si>
    <t>宜蘭縣 Yilan County</t>
    <phoneticPr fontId="1" type="noConversion"/>
  </si>
  <si>
    <t>臺中市 Taichung City</t>
    <phoneticPr fontId="1" type="noConversion"/>
  </si>
  <si>
    <t>嘉義市 Chiayi City</t>
    <phoneticPr fontId="1" type="noConversion"/>
  </si>
  <si>
    <t>新竹縣 Hsinchu County</t>
    <phoneticPr fontId="1" type="noConversion"/>
  </si>
  <si>
    <t>臺北市 Taipei City</t>
    <phoneticPr fontId="1" type="noConversion"/>
  </si>
  <si>
    <t>臺北市 Taipei City</t>
    <phoneticPr fontId="1" type="noConversion"/>
  </si>
  <si>
    <t>臺北市 Taipei City</t>
    <phoneticPr fontId="1" type="noConversion"/>
  </si>
  <si>
    <t>基隆市 Keelung City</t>
    <phoneticPr fontId="1" type="noConversion"/>
  </si>
  <si>
    <t>臺北市 Taipei City</t>
    <phoneticPr fontId="1" type="noConversion"/>
  </si>
  <si>
    <t>雲林縣 Yunlin County</t>
    <phoneticPr fontId="1" type="noConversion"/>
  </si>
  <si>
    <t>彰化縣 Changhua County</t>
    <phoneticPr fontId="1" type="noConversion"/>
  </si>
  <si>
    <t>宜蘭縣 Yilan County</t>
    <phoneticPr fontId="1" type="noConversion"/>
  </si>
  <si>
    <t>高雄市 Kaohsiung City</t>
    <phoneticPr fontId="1" type="noConversion"/>
  </si>
  <si>
    <t>新竹市 Hsinchu City Government</t>
    <phoneticPr fontId="1" type="noConversion"/>
  </si>
  <si>
    <t>屏東縣 Pingtung County</t>
    <phoneticPr fontId="1" type="noConversion"/>
  </si>
  <si>
    <t>雲林縣 Yunlin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</si>
  <si>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</si>
  <si>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</si>
  <si>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</si>
  <si>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</si>
  <si>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</si>
  <si>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109年4月主要觀光遊憩據點遊客人次統計
Visitors to the Principal Scenic Spots in Taiwan,
 April, 2020</t>
    <phoneticPr fontId="1" type="noConversion"/>
  </si>
  <si>
    <t>109年4月
遊客人次</t>
    <phoneticPr fontId="1" type="noConversion"/>
  </si>
  <si>
    <t>輪船公司船票及停車費收入(查旗津風景區遊客人次之計算，係採搭乘渡輪遊客人次(由高雄市輪船公司提報)及停車位周轉率估算人次二者相加，但輪船公司提報數字含旗津卡人次，為合理該遊客人次數值，此次修正剔除旗津卡人次。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</si>
</sst>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2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3"/>
  <sheetViews>
    <sheetView tabSelected="1" topLeftCell="B1" workbookViewId="0">
      <pane ySplit="2" topLeftCell="A266" activePane="bottomLeft" state="frozen"/>
      <selection pane="bottomLeft" activeCell="I270" sqref="I270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7" s="7" customFormat="1" ht="69.75" customHeight="1">
      <c r="A1" s="21" t="s">
        <v>555</v>
      </c>
      <c r="B1" s="21"/>
      <c r="C1" s="21"/>
      <c r="D1" s="21"/>
      <c r="E1" s="21"/>
      <c r="F1" s="21"/>
      <c r="G1" s="21"/>
    </row>
    <row r="2" spans="1:7" s="6" customFormat="1" ht="39" customHeight="1">
      <c r="A2" s="18" t="s">
        <v>472</v>
      </c>
      <c r="B2" s="16" t="s">
        <v>468</v>
      </c>
      <c r="C2" s="17" t="s">
        <v>469</v>
      </c>
      <c r="D2" s="5" t="s">
        <v>556</v>
      </c>
      <c r="E2" s="5" t="s">
        <v>488</v>
      </c>
      <c r="F2" s="5" t="s">
        <v>470</v>
      </c>
      <c r="G2" s="16" t="s">
        <v>471</v>
      </c>
    </row>
    <row r="3" spans="1:7" s="2" customFormat="1" ht="32.25" customHeight="1">
      <c r="A3" s="22" t="s">
        <v>484</v>
      </c>
      <c r="B3" s="9" t="s">
        <v>473</v>
      </c>
      <c r="C3" s="1"/>
      <c r="D3" s="4"/>
      <c r="E3" s="4"/>
      <c r="F3" s="3"/>
      <c r="G3" s="8"/>
    </row>
    <row r="4" spans="1:7" ht="27.6">
      <c r="A4" s="23" t="s">
        <v>1</v>
      </c>
      <c r="B4" s="12" t="s">
        <v>139</v>
      </c>
      <c r="C4" s="8" t="s">
        <v>147</v>
      </c>
      <c r="D4" s="4">
        <v>9603</v>
      </c>
      <c r="E4" s="4">
        <v>22918</v>
      </c>
      <c r="F4" s="3">
        <f t="shared" ref="F4:F11" si="0">IF(E4&lt;&gt;0,(D4-E4)/E4*100,"-")</f>
        <v>-58.098437909067115</v>
      </c>
      <c r="G4" s="8" t="s">
        <v>2</v>
      </c>
    </row>
    <row r="5" spans="1:7" ht="27.6">
      <c r="A5" s="23" t="s">
        <v>1</v>
      </c>
      <c r="B5" s="12" t="s">
        <v>140</v>
      </c>
      <c r="C5" s="8" t="s">
        <v>147</v>
      </c>
      <c r="D5" s="4">
        <v>5819</v>
      </c>
      <c r="E5" s="4">
        <v>11296</v>
      </c>
      <c r="F5" s="3">
        <f t="shared" si="0"/>
        <v>-48.486189801699723</v>
      </c>
      <c r="G5" s="8" t="s">
        <v>3</v>
      </c>
    </row>
    <row r="6" spans="1:7" ht="27.6">
      <c r="A6" s="23" t="s">
        <v>1</v>
      </c>
      <c r="B6" s="12" t="s">
        <v>141</v>
      </c>
      <c r="C6" s="8" t="s">
        <v>489</v>
      </c>
      <c r="D6" s="4">
        <v>17600</v>
      </c>
      <c r="E6" s="4">
        <v>35100</v>
      </c>
      <c r="F6" s="3">
        <f t="shared" si="0"/>
        <v>-49.857549857549863</v>
      </c>
      <c r="G6" s="8" t="s">
        <v>4</v>
      </c>
    </row>
    <row r="7" spans="1:7" ht="27.6">
      <c r="A7" s="23" t="s">
        <v>1</v>
      </c>
      <c r="B7" s="12" t="s">
        <v>142</v>
      </c>
      <c r="C7" s="8" t="s">
        <v>490</v>
      </c>
      <c r="D7" s="4">
        <v>41056</v>
      </c>
      <c r="E7" s="4">
        <v>58579</v>
      </c>
      <c r="F7" s="3">
        <f t="shared" si="0"/>
        <v>-29.913450212533505</v>
      </c>
      <c r="G7" s="8" t="s">
        <v>5</v>
      </c>
    </row>
    <row r="8" spans="1:7" ht="27.6">
      <c r="A8" s="23" t="s">
        <v>1</v>
      </c>
      <c r="B8" s="12" t="s">
        <v>143</v>
      </c>
      <c r="C8" s="8" t="s">
        <v>489</v>
      </c>
      <c r="D8" s="4">
        <v>41460</v>
      </c>
      <c r="E8" s="4">
        <v>133843</v>
      </c>
      <c r="F8" s="3">
        <f t="shared" si="0"/>
        <v>-69.023408022832726</v>
      </c>
      <c r="G8" s="8" t="s">
        <v>5</v>
      </c>
    </row>
    <row r="9" spans="1:7" ht="27.6">
      <c r="A9" s="23" t="s">
        <v>1</v>
      </c>
      <c r="B9" s="12" t="s">
        <v>144</v>
      </c>
      <c r="C9" s="8" t="s">
        <v>489</v>
      </c>
      <c r="D9" s="4">
        <v>19678</v>
      </c>
      <c r="E9" s="4">
        <v>44955</v>
      </c>
      <c r="F9" s="3">
        <f t="shared" si="0"/>
        <v>-56.227338449560669</v>
      </c>
      <c r="G9" s="8" t="s">
        <v>5</v>
      </c>
    </row>
    <row r="10" spans="1:7" ht="27.6">
      <c r="A10" s="23" t="s">
        <v>1</v>
      </c>
      <c r="B10" s="12" t="s">
        <v>145</v>
      </c>
      <c r="C10" s="8" t="s">
        <v>489</v>
      </c>
      <c r="D10" s="4">
        <v>28272</v>
      </c>
      <c r="E10" s="4">
        <v>45917</v>
      </c>
      <c r="F10" s="3">
        <f t="shared" si="0"/>
        <v>-38.428033190321671</v>
      </c>
      <c r="G10" s="8" t="s">
        <v>6</v>
      </c>
    </row>
    <row r="11" spans="1:7" ht="27.6">
      <c r="A11" s="23" t="s">
        <v>1</v>
      </c>
      <c r="B11" s="12" t="s">
        <v>146</v>
      </c>
      <c r="C11" s="8" t="s">
        <v>489</v>
      </c>
      <c r="D11" s="4">
        <v>34083</v>
      </c>
      <c r="E11" s="4">
        <v>47182</v>
      </c>
      <c r="F11" s="3">
        <f t="shared" si="0"/>
        <v>-27.762706116739434</v>
      </c>
      <c r="G11" s="8" t="s">
        <v>6</v>
      </c>
    </row>
    <row r="12" spans="1:7" ht="28.5" customHeight="1">
      <c r="A12" s="23" t="s">
        <v>1</v>
      </c>
      <c r="B12" s="9" t="s">
        <v>148</v>
      </c>
      <c r="C12" s="8"/>
      <c r="D12" s="4" t="s">
        <v>0</v>
      </c>
      <c r="E12" s="4" t="s">
        <v>0</v>
      </c>
      <c r="F12" s="3" t="s">
        <v>0</v>
      </c>
      <c r="G12" s="8" t="s">
        <v>0</v>
      </c>
    </row>
    <row r="13" spans="1:7" ht="28.5" customHeight="1">
      <c r="A13" s="23" t="s">
        <v>1</v>
      </c>
      <c r="B13" s="12" t="s">
        <v>149</v>
      </c>
      <c r="C13" s="8" t="s">
        <v>491</v>
      </c>
      <c r="D13" s="4">
        <v>47220</v>
      </c>
      <c r="E13" s="4">
        <v>35030</v>
      </c>
      <c r="F13" s="3">
        <f>IF(E13&lt;&gt;0,(D13-E13)/E13*100,"-")</f>
        <v>34.798743933771057</v>
      </c>
      <c r="G13" s="8" t="s">
        <v>7</v>
      </c>
    </row>
    <row r="14" spans="1:7" ht="28.5" customHeight="1">
      <c r="A14" s="23" t="s">
        <v>1</v>
      </c>
      <c r="B14" s="12" t="s">
        <v>150</v>
      </c>
      <c r="C14" s="8" t="s">
        <v>492</v>
      </c>
      <c r="D14" s="4">
        <v>5076</v>
      </c>
      <c r="E14" s="4">
        <v>2095</v>
      </c>
      <c r="F14" s="3">
        <f>IF(E14&lt;&gt;0,(D14-E14)/E14*100,"-")</f>
        <v>142.29116945107398</v>
      </c>
      <c r="G14" s="8" t="s">
        <v>8</v>
      </c>
    </row>
    <row r="15" spans="1:7" ht="28.5" customHeight="1">
      <c r="A15" s="23" t="s">
        <v>1</v>
      </c>
      <c r="B15" s="12" t="s">
        <v>151</v>
      </c>
      <c r="C15" s="8" t="s">
        <v>493</v>
      </c>
      <c r="D15" s="4">
        <v>29949</v>
      </c>
      <c r="E15" s="4">
        <v>28353</v>
      </c>
      <c r="F15" s="3">
        <f>IF(E15&lt;&gt;0,(D15-E15)/E15*100,"-")</f>
        <v>5.6290339646598238</v>
      </c>
      <c r="G15" s="8" t="s">
        <v>7</v>
      </c>
    </row>
    <row r="16" spans="1:7" ht="28.5" customHeight="1">
      <c r="A16" s="23" t="s">
        <v>1</v>
      </c>
      <c r="B16" s="12" t="s">
        <v>160</v>
      </c>
      <c r="C16" s="8" t="s">
        <v>494</v>
      </c>
      <c r="D16" s="4">
        <v>5946</v>
      </c>
      <c r="E16" s="4">
        <v>8806</v>
      </c>
      <c r="F16" s="3">
        <f>IF(E16&lt;&gt;0,(D16-E16)/E16*100,"-")</f>
        <v>-32.477856007267775</v>
      </c>
      <c r="G16" s="8" t="s">
        <v>8</v>
      </c>
    </row>
    <row r="17" spans="1:7" ht="28.5" customHeight="1">
      <c r="A17" s="23" t="s">
        <v>1</v>
      </c>
      <c r="B17" s="12" t="s">
        <v>152</v>
      </c>
      <c r="C17" s="8" t="s">
        <v>495</v>
      </c>
      <c r="D17" s="4">
        <v>4707</v>
      </c>
      <c r="E17" s="4">
        <v>5544</v>
      </c>
      <c r="F17" s="3">
        <f>IF(E17&lt;&gt;0,(D17-E17)/E17*100,"-")</f>
        <v>-15.097402597402599</v>
      </c>
      <c r="G17" s="8" t="s">
        <v>9</v>
      </c>
    </row>
    <row r="18" spans="1:7" ht="28.5" customHeight="1">
      <c r="A18" s="23" t="s">
        <v>1</v>
      </c>
      <c r="B18" s="9" t="s">
        <v>153</v>
      </c>
      <c r="C18" s="8"/>
      <c r="D18" s="4" t="s">
        <v>0</v>
      </c>
      <c r="E18" s="4" t="s">
        <v>0</v>
      </c>
      <c r="F18" s="3" t="s">
        <v>0</v>
      </c>
      <c r="G18" s="8" t="s">
        <v>0</v>
      </c>
    </row>
    <row r="19" spans="1:7" ht="28.5" customHeight="1">
      <c r="A19" s="23" t="s">
        <v>1</v>
      </c>
      <c r="B19" s="12" t="s">
        <v>154</v>
      </c>
      <c r="C19" s="8" t="s">
        <v>496</v>
      </c>
      <c r="D19" s="4">
        <v>19101</v>
      </c>
      <c r="E19" s="4">
        <v>64401</v>
      </c>
      <c r="F19" s="3">
        <f>IF(E19&lt;&gt;0,(D19-E19)/E19*100,"-")</f>
        <v>-70.340522662691569</v>
      </c>
      <c r="G19" s="8" t="s">
        <v>10</v>
      </c>
    </row>
    <row r="20" spans="1:7" ht="28.5" customHeight="1">
      <c r="A20" s="23" t="s">
        <v>1</v>
      </c>
      <c r="B20" s="12" t="s">
        <v>155</v>
      </c>
      <c r="C20" s="8" t="s">
        <v>496</v>
      </c>
      <c r="D20" s="4">
        <v>3076</v>
      </c>
      <c r="E20" s="4">
        <v>10036</v>
      </c>
      <c r="F20" s="3">
        <f>IF(E20&lt;&gt;0,(D20-E20)/E20*100,"-")</f>
        <v>-69.350338780390601</v>
      </c>
      <c r="G20" s="8" t="s">
        <v>10</v>
      </c>
    </row>
    <row r="21" spans="1:7" ht="28.5" customHeight="1">
      <c r="A21" s="23" t="s">
        <v>1</v>
      </c>
      <c r="B21" s="12" t="s">
        <v>156</v>
      </c>
      <c r="C21" s="8" t="s">
        <v>496</v>
      </c>
      <c r="D21" s="4">
        <v>7969</v>
      </c>
      <c r="E21" s="4">
        <v>7381</v>
      </c>
      <c r="F21" s="3">
        <f>IF(E21&lt;&gt;0,(D21-E21)/E21*100,"-")</f>
        <v>7.9664002167727954</v>
      </c>
      <c r="G21" s="8" t="s">
        <v>10</v>
      </c>
    </row>
    <row r="22" spans="1:7" ht="28.5" customHeight="1">
      <c r="A22" s="23" t="s">
        <v>1</v>
      </c>
      <c r="B22" s="12" t="s">
        <v>157</v>
      </c>
      <c r="C22" s="8" t="s">
        <v>497</v>
      </c>
      <c r="D22" s="4">
        <v>5860</v>
      </c>
      <c r="E22" s="4">
        <v>8462</v>
      </c>
      <c r="F22" s="3">
        <f>IF(E22&lt;&gt;0,(D22-E22)/E22*100,"-")</f>
        <v>-30.749231860080361</v>
      </c>
      <c r="G22" s="8" t="s">
        <v>10</v>
      </c>
    </row>
    <row r="23" spans="1:7" ht="28.5" customHeight="1">
      <c r="A23" s="23" t="s">
        <v>1</v>
      </c>
      <c r="B23" s="9" t="s">
        <v>159</v>
      </c>
      <c r="C23" s="8"/>
      <c r="D23" s="4" t="s">
        <v>0</v>
      </c>
      <c r="E23" s="4" t="s">
        <v>0</v>
      </c>
      <c r="F23" s="3" t="s">
        <v>0</v>
      </c>
      <c r="G23" s="8" t="s">
        <v>0</v>
      </c>
    </row>
    <row r="24" spans="1:7" ht="42.75" customHeight="1">
      <c r="A24" s="23" t="s">
        <v>1</v>
      </c>
      <c r="B24" s="12" t="s">
        <v>161</v>
      </c>
      <c r="C24" s="8" t="s">
        <v>498</v>
      </c>
      <c r="D24" s="4">
        <v>1114</v>
      </c>
      <c r="E24" s="4">
        <v>6100</v>
      </c>
      <c r="F24" s="3">
        <f t="shared" ref="F24:F31" si="1">IF(E24&lt;&gt;0,(D24-E24)/E24*100,"-")</f>
        <v>-81.73770491803279</v>
      </c>
      <c r="G24" s="8" t="s">
        <v>8</v>
      </c>
    </row>
    <row r="25" spans="1:7" ht="28.5" customHeight="1">
      <c r="A25" s="23" t="s">
        <v>1</v>
      </c>
      <c r="B25" s="12" t="s">
        <v>162</v>
      </c>
      <c r="C25" s="8" t="s">
        <v>499</v>
      </c>
      <c r="D25" s="4">
        <v>15261</v>
      </c>
      <c r="E25" s="4">
        <v>72794</v>
      </c>
      <c r="F25" s="3">
        <f t="shared" si="1"/>
        <v>-79.035360057147557</v>
      </c>
      <c r="G25" s="8" t="s">
        <v>11</v>
      </c>
    </row>
    <row r="26" spans="1:7" ht="28.5" customHeight="1">
      <c r="A26" s="23" t="s">
        <v>1</v>
      </c>
      <c r="B26" s="12" t="s">
        <v>178</v>
      </c>
      <c r="C26" s="8" t="s">
        <v>499</v>
      </c>
      <c r="D26" s="4">
        <v>7150</v>
      </c>
      <c r="E26" s="4">
        <v>90865</v>
      </c>
      <c r="F26" s="3">
        <f t="shared" si="1"/>
        <v>-92.13118362405767</v>
      </c>
      <c r="G26" s="8" t="s">
        <v>11</v>
      </c>
    </row>
    <row r="27" spans="1:7" ht="28.5" customHeight="1">
      <c r="A27" s="23" t="s">
        <v>1</v>
      </c>
      <c r="B27" s="12" t="s">
        <v>163</v>
      </c>
      <c r="C27" s="8" t="s">
        <v>498</v>
      </c>
      <c r="D27" s="4">
        <v>5016</v>
      </c>
      <c r="E27" s="4">
        <v>12613</v>
      </c>
      <c r="F27" s="3">
        <f t="shared" si="1"/>
        <v>-60.23150717513677</v>
      </c>
      <c r="G27" s="8" t="s">
        <v>11</v>
      </c>
    </row>
    <row r="28" spans="1:7" ht="28.5" customHeight="1">
      <c r="A28" s="23" t="s">
        <v>1</v>
      </c>
      <c r="B28" s="12" t="s">
        <v>179</v>
      </c>
      <c r="C28" s="8" t="s">
        <v>499</v>
      </c>
      <c r="D28" s="4">
        <v>4303</v>
      </c>
      <c r="E28" s="4">
        <v>8130</v>
      </c>
      <c r="F28" s="3">
        <f t="shared" si="1"/>
        <v>-47.072570725707259</v>
      </c>
      <c r="G28" s="8" t="s">
        <v>12</v>
      </c>
    </row>
    <row r="29" spans="1:7" ht="28.5" customHeight="1">
      <c r="A29" s="23" t="s">
        <v>1</v>
      </c>
      <c r="B29" s="12" t="s">
        <v>164</v>
      </c>
      <c r="C29" s="8" t="s">
        <v>499</v>
      </c>
      <c r="D29" s="4">
        <v>8766</v>
      </c>
      <c r="E29" s="4">
        <v>48566</v>
      </c>
      <c r="F29" s="3">
        <f t="shared" si="1"/>
        <v>-81.950335625746405</v>
      </c>
      <c r="G29" s="8" t="s">
        <v>12</v>
      </c>
    </row>
    <row r="30" spans="1:7" ht="28.5" customHeight="1">
      <c r="A30" s="23" t="s">
        <v>1</v>
      </c>
      <c r="B30" s="12" t="s">
        <v>165</v>
      </c>
      <c r="C30" s="8" t="s">
        <v>500</v>
      </c>
      <c r="D30" s="4">
        <v>1740</v>
      </c>
      <c r="E30" s="4">
        <v>6083</v>
      </c>
      <c r="F30" s="3">
        <f t="shared" si="1"/>
        <v>-71.395692914680254</v>
      </c>
      <c r="G30" s="8" t="s">
        <v>13</v>
      </c>
    </row>
    <row r="31" spans="1:7" ht="28.5" customHeight="1">
      <c r="A31" s="23" t="s">
        <v>1</v>
      </c>
      <c r="B31" s="12" t="s">
        <v>166</v>
      </c>
      <c r="C31" s="8" t="s">
        <v>499</v>
      </c>
      <c r="D31" s="4">
        <v>2579</v>
      </c>
      <c r="E31" s="4">
        <v>15485</v>
      </c>
      <c r="F31" s="3">
        <f t="shared" si="1"/>
        <v>-83.34517274782047</v>
      </c>
      <c r="G31" s="8" t="s">
        <v>14</v>
      </c>
    </row>
    <row r="32" spans="1:7" ht="28.5" customHeight="1">
      <c r="A32" s="23" t="s">
        <v>1</v>
      </c>
      <c r="B32" s="9" t="s">
        <v>167</v>
      </c>
      <c r="C32" s="8"/>
      <c r="D32" s="4" t="s">
        <v>0</v>
      </c>
      <c r="E32" s="4" t="s">
        <v>0</v>
      </c>
      <c r="F32" s="3" t="s">
        <v>0</v>
      </c>
      <c r="G32" s="8" t="s">
        <v>0</v>
      </c>
    </row>
    <row r="33" spans="1:7" ht="28.5" customHeight="1">
      <c r="A33" s="23" t="s">
        <v>1</v>
      </c>
      <c r="B33" s="12" t="s">
        <v>168</v>
      </c>
      <c r="C33" s="8" t="s">
        <v>501</v>
      </c>
      <c r="D33" s="4">
        <v>18954</v>
      </c>
      <c r="E33" s="4">
        <v>72956</v>
      </c>
      <c r="F33" s="3">
        <f>IF(E33&lt;&gt;0,(D33-E33)/E33*100,"-")</f>
        <v>-74.019957234497497</v>
      </c>
      <c r="G33" s="8" t="s">
        <v>15</v>
      </c>
    </row>
    <row r="34" spans="1:7" ht="28.5" customHeight="1">
      <c r="A34" s="23" t="s">
        <v>1</v>
      </c>
      <c r="B34" s="12" t="s">
        <v>169</v>
      </c>
      <c r="C34" s="8" t="s">
        <v>493</v>
      </c>
      <c r="D34" s="4">
        <v>7122</v>
      </c>
      <c r="E34" s="4">
        <v>14008</v>
      </c>
      <c r="F34" s="3">
        <f>IF(E34&lt;&gt;0,(D34-E34)/E34*100,"-")</f>
        <v>-49.157624214734433</v>
      </c>
      <c r="G34" s="8" t="s">
        <v>15</v>
      </c>
    </row>
    <row r="35" spans="1:7" ht="28.5" customHeight="1">
      <c r="A35" s="23" t="s">
        <v>1</v>
      </c>
      <c r="B35" s="12" t="s">
        <v>170</v>
      </c>
      <c r="C35" s="8" t="s">
        <v>493</v>
      </c>
      <c r="D35" s="4">
        <v>176449</v>
      </c>
      <c r="E35" s="4">
        <v>286547</v>
      </c>
      <c r="F35" s="3">
        <f>IF(E35&lt;&gt;0,(D35-E35)/E35*100,"-")</f>
        <v>-38.422318153740918</v>
      </c>
      <c r="G35" s="8" t="s">
        <v>16</v>
      </c>
    </row>
    <row r="36" spans="1:7" ht="28.5" customHeight="1">
      <c r="A36" s="23" t="s">
        <v>1</v>
      </c>
      <c r="B36" s="9" t="s">
        <v>180</v>
      </c>
      <c r="C36" s="8"/>
      <c r="D36" s="4" t="s">
        <v>0</v>
      </c>
      <c r="E36" s="4" t="s">
        <v>0</v>
      </c>
      <c r="F36" s="3" t="s">
        <v>0</v>
      </c>
      <c r="G36" s="8" t="s">
        <v>0</v>
      </c>
    </row>
    <row r="37" spans="1:7" ht="28.5" customHeight="1">
      <c r="A37" s="23" t="s">
        <v>1</v>
      </c>
      <c r="B37" s="12" t="s">
        <v>171</v>
      </c>
      <c r="C37" s="8" t="s">
        <v>502</v>
      </c>
      <c r="D37" s="4">
        <v>909</v>
      </c>
      <c r="E37" s="4">
        <v>13041</v>
      </c>
      <c r="F37" s="3">
        <f t="shared" ref="F37:F47" si="2">IF(E37&lt;&gt;0,(D37-E37)/E37*100,"-")</f>
        <v>-93.029675638371288</v>
      </c>
      <c r="G37" s="8" t="s">
        <v>17</v>
      </c>
    </row>
    <row r="38" spans="1:7" ht="28.5" customHeight="1">
      <c r="A38" s="23" t="s">
        <v>1</v>
      </c>
      <c r="B38" s="12" t="s">
        <v>172</v>
      </c>
      <c r="C38" s="8" t="s">
        <v>503</v>
      </c>
      <c r="D38" s="4">
        <v>1836</v>
      </c>
      <c r="E38" s="4">
        <v>46609</v>
      </c>
      <c r="F38" s="3">
        <f t="shared" si="2"/>
        <v>-96.060846617606046</v>
      </c>
      <c r="G38" s="8" t="s">
        <v>17</v>
      </c>
    </row>
    <row r="39" spans="1:7" ht="28.5" customHeight="1">
      <c r="A39" s="23" t="s">
        <v>1</v>
      </c>
      <c r="B39" s="12" t="s">
        <v>173</v>
      </c>
      <c r="C39" s="8" t="s">
        <v>502</v>
      </c>
      <c r="D39" s="4">
        <v>829</v>
      </c>
      <c r="E39" s="4">
        <v>12623</v>
      </c>
      <c r="F39" s="3">
        <f t="shared" si="2"/>
        <v>-93.432622989780555</v>
      </c>
      <c r="G39" s="8" t="s">
        <v>18</v>
      </c>
    </row>
    <row r="40" spans="1:7" ht="28.5" customHeight="1">
      <c r="A40" s="23" t="s">
        <v>1</v>
      </c>
      <c r="B40" s="12" t="s">
        <v>456</v>
      </c>
      <c r="C40" s="8" t="s">
        <v>503</v>
      </c>
      <c r="D40" s="4">
        <v>1107</v>
      </c>
      <c r="E40" s="4">
        <v>16654</v>
      </c>
      <c r="F40" s="3">
        <f t="shared" si="2"/>
        <v>-93.352948240662897</v>
      </c>
      <c r="G40" s="8" t="s">
        <v>18</v>
      </c>
    </row>
    <row r="41" spans="1:7" ht="28.5" customHeight="1">
      <c r="A41" s="23" t="s">
        <v>1</v>
      </c>
      <c r="B41" s="12" t="s">
        <v>174</v>
      </c>
      <c r="C41" s="8" t="s">
        <v>503</v>
      </c>
      <c r="D41" s="4">
        <v>741</v>
      </c>
      <c r="E41" s="4">
        <v>10975</v>
      </c>
      <c r="F41" s="3">
        <f t="shared" si="2"/>
        <v>-93.248291571753981</v>
      </c>
      <c r="G41" s="8" t="s">
        <v>17</v>
      </c>
    </row>
    <row r="42" spans="1:7" ht="28.5" customHeight="1">
      <c r="A42" s="23" t="s">
        <v>1</v>
      </c>
      <c r="B42" s="12" t="s">
        <v>457</v>
      </c>
      <c r="C42" s="8" t="s">
        <v>503</v>
      </c>
      <c r="D42" s="4">
        <v>904</v>
      </c>
      <c r="E42" s="4">
        <v>12743</v>
      </c>
      <c r="F42" s="3">
        <f t="shared" si="2"/>
        <v>-92.905909126579303</v>
      </c>
      <c r="G42" s="8" t="s">
        <v>19</v>
      </c>
    </row>
    <row r="43" spans="1:7" ht="28.5" customHeight="1">
      <c r="A43" s="23" t="s">
        <v>1</v>
      </c>
      <c r="B43" s="12" t="s">
        <v>175</v>
      </c>
      <c r="C43" s="8" t="s">
        <v>503</v>
      </c>
      <c r="D43" s="4">
        <v>831</v>
      </c>
      <c r="E43" s="4">
        <v>11491</v>
      </c>
      <c r="F43" s="3">
        <f t="shared" si="2"/>
        <v>-92.768253415716657</v>
      </c>
      <c r="G43" s="8" t="s">
        <v>19</v>
      </c>
    </row>
    <row r="44" spans="1:7" ht="28.5" customHeight="1">
      <c r="A44" s="23" t="s">
        <v>1</v>
      </c>
      <c r="B44" s="12" t="s">
        <v>176</v>
      </c>
      <c r="C44" s="8" t="s">
        <v>503</v>
      </c>
      <c r="D44" s="4">
        <v>1012</v>
      </c>
      <c r="E44" s="4">
        <v>11262</v>
      </c>
      <c r="F44" s="3">
        <f t="shared" si="2"/>
        <v>-91.014029479666135</v>
      </c>
      <c r="G44" s="8" t="s">
        <v>17</v>
      </c>
    </row>
    <row r="45" spans="1:7" ht="28.5" customHeight="1">
      <c r="A45" s="23" t="s">
        <v>1</v>
      </c>
      <c r="B45" s="12" t="s">
        <v>177</v>
      </c>
      <c r="C45" s="8" t="s">
        <v>504</v>
      </c>
      <c r="D45" s="4">
        <v>634</v>
      </c>
      <c r="E45" s="4">
        <v>24341</v>
      </c>
      <c r="F45" s="3">
        <f t="shared" si="2"/>
        <v>-97.395341193870422</v>
      </c>
      <c r="G45" s="8" t="s">
        <v>18</v>
      </c>
    </row>
    <row r="46" spans="1:7" ht="28.5" customHeight="1">
      <c r="A46" s="23" t="s">
        <v>1</v>
      </c>
      <c r="B46" s="12" t="s">
        <v>182</v>
      </c>
      <c r="C46" s="8" t="s">
        <v>503</v>
      </c>
      <c r="D46" s="4">
        <v>2599</v>
      </c>
      <c r="E46" s="4">
        <v>28019</v>
      </c>
      <c r="F46" s="3">
        <f t="shared" si="2"/>
        <v>-90.724151468646269</v>
      </c>
      <c r="G46" s="8" t="s">
        <v>18</v>
      </c>
    </row>
    <row r="47" spans="1:7" ht="28.5" customHeight="1">
      <c r="A47" s="23" t="s">
        <v>1</v>
      </c>
      <c r="B47" s="12" t="s">
        <v>183</v>
      </c>
      <c r="C47" s="8" t="s">
        <v>502</v>
      </c>
      <c r="D47" s="4">
        <v>1231</v>
      </c>
      <c r="E47" s="4">
        <v>13182</v>
      </c>
      <c r="F47" s="3">
        <f t="shared" si="2"/>
        <v>-90.661508117129415</v>
      </c>
      <c r="G47" s="8" t="s">
        <v>20</v>
      </c>
    </row>
    <row r="48" spans="1:7" ht="28.5" customHeight="1">
      <c r="A48" s="22" t="s">
        <v>483</v>
      </c>
      <c r="B48" s="9" t="s">
        <v>181</v>
      </c>
      <c r="C48" s="8"/>
      <c r="D48" s="4" t="s">
        <v>0</v>
      </c>
      <c r="E48" s="4" t="s">
        <v>0</v>
      </c>
      <c r="F48" s="3" t="s">
        <v>0</v>
      </c>
      <c r="G48" s="8" t="s">
        <v>0</v>
      </c>
    </row>
    <row r="49" spans="1:7" ht="28.5" customHeight="1">
      <c r="A49" s="23" t="s">
        <v>21</v>
      </c>
      <c r="B49" s="12" t="s">
        <v>440</v>
      </c>
      <c r="C49" s="8" t="s">
        <v>505</v>
      </c>
      <c r="D49" s="4">
        <v>14052</v>
      </c>
      <c r="E49" s="4">
        <v>0</v>
      </c>
      <c r="F49" s="3" t="str">
        <f>IF(E49&lt;&gt;0,(D49-E49)/E49*100,"-")</f>
        <v>-</v>
      </c>
      <c r="G49" s="8" t="s">
        <v>22</v>
      </c>
    </row>
    <row r="50" spans="1:7" ht="28.5" customHeight="1">
      <c r="A50" s="23" t="s">
        <v>21</v>
      </c>
      <c r="B50" s="12" t="s">
        <v>441</v>
      </c>
      <c r="C50" s="8" t="s">
        <v>506</v>
      </c>
      <c r="D50" s="4">
        <v>38114</v>
      </c>
      <c r="E50" s="4">
        <v>0</v>
      </c>
      <c r="F50" s="3" t="str">
        <f>IF(E50&lt;&gt;0,(D50-E50)/E50*100,"-")</f>
        <v>-</v>
      </c>
      <c r="G50" s="8" t="s">
        <v>22</v>
      </c>
    </row>
    <row r="51" spans="1:7" ht="28.5" customHeight="1">
      <c r="A51" s="23" t="s">
        <v>21</v>
      </c>
      <c r="B51" s="12" t="s">
        <v>442</v>
      </c>
      <c r="C51" s="8" t="s">
        <v>507</v>
      </c>
      <c r="D51" s="4">
        <v>49810</v>
      </c>
      <c r="E51" s="4">
        <v>0</v>
      </c>
      <c r="F51" s="3" t="str">
        <f>IF(E51&lt;&gt;0,(D51-E51)/E51*100,"-")</f>
        <v>-</v>
      </c>
      <c r="G51" s="8" t="s">
        <v>22</v>
      </c>
    </row>
    <row r="52" spans="1:7" ht="28.5" customHeight="1">
      <c r="A52" s="23" t="s">
        <v>21</v>
      </c>
      <c r="B52" s="12" t="s">
        <v>443</v>
      </c>
      <c r="C52" s="8" t="s">
        <v>507</v>
      </c>
      <c r="D52" s="4">
        <v>7504</v>
      </c>
      <c r="E52" s="4">
        <v>0</v>
      </c>
      <c r="F52" s="3" t="str">
        <f>IF(E52&lt;&gt;0,(D52-E52)/E52*100,"-")</f>
        <v>-</v>
      </c>
      <c r="G52" s="8" t="s">
        <v>2</v>
      </c>
    </row>
    <row r="53" spans="1:7" ht="16.5" customHeight="1">
      <c r="A53" s="23" t="s">
        <v>21</v>
      </c>
      <c r="B53" s="1" t="s">
        <v>23</v>
      </c>
      <c r="C53" s="8" t="s">
        <v>0</v>
      </c>
      <c r="D53" s="4" t="s">
        <v>0</v>
      </c>
      <c r="E53" s="4" t="s">
        <v>0</v>
      </c>
      <c r="F53" s="3" t="s">
        <v>0</v>
      </c>
      <c r="G53" s="8" t="s">
        <v>0</v>
      </c>
    </row>
    <row r="54" spans="1:7" ht="28.5" customHeight="1">
      <c r="A54" s="23" t="s">
        <v>21</v>
      </c>
      <c r="B54" s="13" t="s">
        <v>458</v>
      </c>
      <c r="C54" s="8" t="s">
        <v>508</v>
      </c>
      <c r="D54" s="4">
        <v>22313</v>
      </c>
      <c r="E54" s="4">
        <v>273391</v>
      </c>
      <c r="F54" s="3">
        <f t="shared" ref="F54:F62" si="3">IF(E54&lt;&gt;0,(D54-E54)/E54*100,"-")</f>
        <v>-91.83842920944727</v>
      </c>
      <c r="G54" s="8" t="s">
        <v>11</v>
      </c>
    </row>
    <row r="55" spans="1:7" ht="28.5" customHeight="1">
      <c r="A55" s="23" t="s">
        <v>21</v>
      </c>
      <c r="B55" s="13" t="s">
        <v>459</v>
      </c>
      <c r="C55" s="8" t="s">
        <v>506</v>
      </c>
      <c r="D55" s="4">
        <v>58268</v>
      </c>
      <c r="E55" s="4">
        <v>69305</v>
      </c>
      <c r="F55" s="3">
        <f t="shared" si="3"/>
        <v>-15.925257917899142</v>
      </c>
      <c r="G55" s="8" t="s">
        <v>24</v>
      </c>
    </row>
    <row r="56" spans="1:7" ht="28.5" customHeight="1">
      <c r="A56" s="23" t="s">
        <v>21</v>
      </c>
      <c r="B56" s="13" t="s">
        <v>460</v>
      </c>
      <c r="C56" s="8" t="s">
        <v>509</v>
      </c>
      <c r="D56" s="4">
        <v>1204</v>
      </c>
      <c r="E56" s="4">
        <v>14893</v>
      </c>
      <c r="F56" s="3">
        <f t="shared" si="3"/>
        <v>-91.915665077553214</v>
      </c>
      <c r="G56" s="8" t="s">
        <v>25</v>
      </c>
    </row>
    <row r="57" spans="1:7" ht="28.5" customHeight="1">
      <c r="A57" s="23" t="s">
        <v>21</v>
      </c>
      <c r="B57" s="13" t="s">
        <v>461</v>
      </c>
      <c r="C57" s="8" t="s">
        <v>506</v>
      </c>
      <c r="D57" s="4">
        <v>86305</v>
      </c>
      <c r="E57" s="4">
        <v>86301</v>
      </c>
      <c r="F57" s="3">
        <f t="shared" si="3"/>
        <v>4.6349404989513452E-3</v>
      </c>
      <c r="G57" s="8" t="s">
        <v>26</v>
      </c>
    </row>
    <row r="58" spans="1:7" ht="28.5" customHeight="1">
      <c r="A58" s="23" t="s">
        <v>21</v>
      </c>
      <c r="B58" s="13" t="s">
        <v>462</v>
      </c>
      <c r="C58" s="8" t="s">
        <v>510</v>
      </c>
      <c r="D58" s="4">
        <v>57662</v>
      </c>
      <c r="E58" s="4">
        <v>79895</v>
      </c>
      <c r="F58" s="3">
        <f t="shared" si="3"/>
        <v>-27.827773953313724</v>
      </c>
      <c r="G58" s="8" t="s">
        <v>26</v>
      </c>
    </row>
    <row r="59" spans="1:7" ht="28.5" customHeight="1">
      <c r="A59" s="23"/>
      <c r="B59" s="14" t="s">
        <v>466</v>
      </c>
      <c r="C59" s="8" t="s">
        <v>506</v>
      </c>
      <c r="D59" s="4">
        <v>3925</v>
      </c>
      <c r="E59" s="4">
        <v>21127</v>
      </c>
      <c r="F59" s="3">
        <f t="shared" si="3"/>
        <v>-81.421877218724859</v>
      </c>
      <c r="G59" s="8" t="s">
        <v>11</v>
      </c>
    </row>
    <row r="60" spans="1:7" ht="28.5" customHeight="1">
      <c r="A60" s="23" t="s">
        <v>21</v>
      </c>
      <c r="B60" s="13" t="s">
        <v>463</v>
      </c>
      <c r="C60" s="8" t="s">
        <v>506</v>
      </c>
      <c r="D60" s="4">
        <v>51497</v>
      </c>
      <c r="E60" s="4">
        <v>49421</v>
      </c>
      <c r="F60" s="3">
        <f t="shared" si="3"/>
        <v>4.2006434511644848</v>
      </c>
      <c r="G60" s="8" t="s">
        <v>24</v>
      </c>
    </row>
    <row r="61" spans="1:7" ht="28.5" customHeight="1">
      <c r="A61" s="23" t="s">
        <v>21</v>
      </c>
      <c r="B61" s="13" t="s">
        <v>464</v>
      </c>
      <c r="C61" s="8" t="s">
        <v>506</v>
      </c>
      <c r="D61" s="4">
        <v>32485</v>
      </c>
      <c r="E61" s="4">
        <v>41618</v>
      </c>
      <c r="F61" s="3">
        <f t="shared" si="3"/>
        <v>-21.944831563265897</v>
      </c>
      <c r="G61" s="8" t="s">
        <v>26</v>
      </c>
    </row>
    <row r="62" spans="1:7" ht="28.5" customHeight="1">
      <c r="A62" s="23" t="s">
        <v>21</v>
      </c>
      <c r="B62" s="13" t="s">
        <v>465</v>
      </c>
      <c r="C62" s="8" t="s">
        <v>511</v>
      </c>
      <c r="D62" s="4">
        <v>24544</v>
      </c>
      <c r="E62" s="4">
        <v>53800</v>
      </c>
      <c r="F62" s="3">
        <f t="shared" si="3"/>
        <v>-54.37918215613383</v>
      </c>
      <c r="G62" s="8" t="s">
        <v>11</v>
      </c>
    </row>
    <row r="63" spans="1:7" ht="16.5" customHeight="1">
      <c r="A63" s="23" t="s">
        <v>21</v>
      </c>
      <c r="B63" s="1" t="s">
        <v>27</v>
      </c>
      <c r="C63" s="8" t="s">
        <v>0</v>
      </c>
      <c r="D63" s="4" t="s">
        <v>0</v>
      </c>
      <c r="E63" s="4" t="s">
        <v>0</v>
      </c>
      <c r="F63" s="3" t="s">
        <v>0</v>
      </c>
      <c r="G63" s="8" t="s">
        <v>0</v>
      </c>
    </row>
    <row r="64" spans="1:7" ht="28.5" customHeight="1">
      <c r="A64" s="23" t="s">
        <v>21</v>
      </c>
      <c r="B64" s="12" t="s">
        <v>184</v>
      </c>
      <c r="C64" s="8" t="s">
        <v>512</v>
      </c>
      <c r="D64" s="4">
        <v>30717</v>
      </c>
      <c r="E64" s="4">
        <v>55585</v>
      </c>
      <c r="F64" s="3">
        <f t="shared" ref="F64:F71" si="4">IF(E64&lt;&gt;0,(D64-E64)/E64*100,"-")</f>
        <v>-44.738688495097598</v>
      </c>
      <c r="G64" s="8" t="s">
        <v>28</v>
      </c>
    </row>
    <row r="65" spans="1:7" ht="28.5" customHeight="1">
      <c r="A65" s="23" t="s">
        <v>21</v>
      </c>
      <c r="B65" s="12" t="s">
        <v>185</v>
      </c>
      <c r="C65" s="8" t="s">
        <v>513</v>
      </c>
      <c r="D65" s="4">
        <v>23767</v>
      </c>
      <c r="E65" s="4">
        <v>45727</v>
      </c>
      <c r="F65" s="3">
        <f t="shared" si="4"/>
        <v>-48.024143285148817</v>
      </c>
      <c r="G65" s="8" t="s">
        <v>29</v>
      </c>
    </row>
    <row r="66" spans="1:7" ht="28.5" customHeight="1">
      <c r="A66" s="23" t="s">
        <v>21</v>
      </c>
      <c r="B66" s="12" t="s">
        <v>186</v>
      </c>
      <c r="C66" s="8" t="s">
        <v>512</v>
      </c>
      <c r="D66" s="4">
        <v>3981</v>
      </c>
      <c r="E66" s="4">
        <v>13833</v>
      </c>
      <c r="F66" s="3">
        <f t="shared" si="4"/>
        <v>-71.22099327694643</v>
      </c>
      <c r="G66" s="8" t="s">
        <v>30</v>
      </c>
    </row>
    <row r="67" spans="1:7" ht="28.5" customHeight="1">
      <c r="A67" s="23" t="s">
        <v>21</v>
      </c>
      <c r="B67" s="12" t="s">
        <v>187</v>
      </c>
      <c r="C67" s="8" t="s">
        <v>493</v>
      </c>
      <c r="D67" s="4">
        <v>7858</v>
      </c>
      <c r="E67" s="4">
        <v>15052</v>
      </c>
      <c r="F67" s="3">
        <f t="shared" si="4"/>
        <v>-47.794313048099916</v>
      </c>
      <c r="G67" s="8" t="s">
        <v>31</v>
      </c>
    </row>
    <row r="68" spans="1:7" ht="28.5" customHeight="1">
      <c r="A68" s="23" t="s">
        <v>21</v>
      </c>
      <c r="B68" s="12" t="s">
        <v>188</v>
      </c>
      <c r="C68" s="8" t="s">
        <v>512</v>
      </c>
      <c r="D68" s="4">
        <v>12902</v>
      </c>
      <c r="E68" s="4">
        <v>35499</v>
      </c>
      <c r="F68" s="3">
        <f t="shared" si="4"/>
        <v>-63.655314234203786</v>
      </c>
      <c r="G68" s="8" t="s">
        <v>32</v>
      </c>
    </row>
    <row r="69" spans="1:7" ht="42.75" customHeight="1">
      <c r="A69" s="23" t="s">
        <v>21</v>
      </c>
      <c r="B69" s="12" t="s">
        <v>189</v>
      </c>
      <c r="C69" s="8" t="s">
        <v>514</v>
      </c>
      <c r="D69" s="4">
        <v>45750</v>
      </c>
      <c r="E69" s="4">
        <v>0</v>
      </c>
      <c r="F69" s="3" t="str">
        <f t="shared" si="4"/>
        <v>-</v>
      </c>
      <c r="G69" s="8" t="s">
        <v>31</v>
      </c>
    </row>
    <row r="70" spans="1:7" ht="28.5" customHeight="1">
      <c r="A70" s="23" t="s">
        <v>21</v>
      </c>
      <c r="B70" s="12" t="s">
        <v>190</v>
      </c>
      <c r="C70" s="8" t="s">
        <v>515</v>
      </c>
      <c r="D70" s="4">
        <v>8611</v>
      </c>
      <c r="E70" s="4">
        <v>30868</v>
      </c>
      <c r="F70" s="3">
        <f t="shared" si="4"/>
        <v>-72.10379681223273</v>
      </c>
      <c r="G70" s="8" t="s">
        <v>33</v>
      </c>
    </row>
    <row r="71" spans="1:7" ht="28.5" customHeight="1">
      <c r="A71" s="23" t="s">
        <v>21</v>
      </c>
      <c r="B71" s="12" t="s">
        <v>191</v>
      </c>
      <c r="C71" s="8" t="s">
        <v>501</v>
      </c>
      <c r="D71" s="4">
        <v>5004</v>
      </c>
      <c r="E71" s="4">
        <v>4249</v>
      </c>
      <c r="F71" s="3">
        <f t="shared" si="4"/>
        <v>17.768886796893387</v>
      </c>
      <c r="G71" s="8" t="s">
        <v>31</v>
      </c>
    </row>
    <row r="72" spans="1:7" ht="28.5" customHeight="1">
      <c r="A72" s="23" t="s">
        <v>21</v>
      </c>
      <c r="B72" s="9" t="s">
        <v>474</v>
      </c>
      <c r="C72" s="8"/>
      <c r="D72" s="4" t="s">
        <v>0</v>
      </c>
      <c r="E72" s="4" t="s">
        <v>0</v>
      </c>
      <c r="F72" s="3" t="s">
        <v>0</v>
      </c>
      <c r="G72" s="8" t="s">
        <v>0</v>
      </c>
    </row>
    <row r="73" spans="1:7" ht="28.5" customHeight="1">
      <c r="A73" s="23" t="s">
        <v>21</v>
      </c>
      <c r="B73" s="12" t="s">
        <v>192</v>
      </c>
      <c r="C73" s="8" t="s">
        <v>493</v>
      </c>
      <c r="D73" s="4">
        <v>84308</v>
      </c>
      <c r="E73" s="4">
        <v>91869</v>
      </c>
      <c r="F73" s="3">
        <f>IF(E73&lt;&gt;0,(D73-E73)/E73*100,"-")</f>
        <v>-8.2301973462212512</v>
      </c>
      <c r="G73" s="8" t="s">
        <v>31</v>
      </c>
    </row>
    <row r="74" spans="1:7" ht="28.5" customHeight="1">
      <c r="A74" s="23" t="s">
        <v>21</v>
      </c>
      <c r="B74" s="12" t="s">
        <v>193</v>
      </c>
      <c r="C74" s="8" t="s">
        <v>512</v>
      </c>
      <c r="D74" s="4">
        <v>38455</v>
      </c>
      <c r="E74" s="4">
        <v>54384</v>
      </c>
      <c r="F74" s="3">
        <f>IF(E74&lt;&gt;0,(D74-E74)/E74*100,"-")</f>
        <v>-29.289864666078259</v>
      </c>
      <c r="G74" s="8" t="s">
        <v>31</v>
      </c>
    </row>
    <row r="75" spans="1:7" ht="28.5" customHeight="1">
      <c r="A75" s="23" t="s">
        <v>21</v>
      </c>
      <c r="B75" s="12" t="s">
        <v>194</v>
      </c>
      <c r="C75" s="8" t="s">
        <v>493</v>
      </c>
      <c r="D75" s="4">
        <v>7915</v>
      </c>
      <c r="E75" s="4">
        <v>13837</v>
      </c>
      <c r="F75" s="3">
        <f>IF(E75&lt;&gt;0,(D75-E75)/E75*100,"-")</f>
        <v>-42.798294427982945</v>
      </c>
      <c r="G75" s="8" t="s">
        <v>11</v>
      </c>
    </row>
    <row r="76" spans="1:7" ht="28.5" customHeight="1">
      <c r="A76" s="23" t="s">
        <v>21</v>
      </c>
      <c r="B76" s="12" t="s">
        <v>195</v>
      </c>
      <c r="C76" s="8" t="s">
        <v>512</v>
      </c>
      <c r="D76" s="4">
        <v>3977</v>
      </c>
      <c r="E76" s="4">
        <v>5957</v>
      </c>
      <c r="F76" s="3">
        <f>IF(E76&lt;&gt;0,(D76-E76)/E76*100,"-")</f>
        <v>-33.238207151250634</v>
      </c>
      <c r="G76" s="8" t="s">
        <v>11</v>
      </c>
    </row>
    <row r="77" spans="1:7" ht="28.5" customHeight="1">
      <c r="A77" s="23" t="s">
        <v>21</v>
      </c>
      <c r="B77" s="9" t="s">
        <v>196</v>
      </c>
      <c r="C77" s="8"/>
      <c r="D77" s="4" t="s">
        <v>0</v>
      </c>
      <c r="E77" s="4" t="s">
        <v>0</v>
      </c>
      <c r="F77" s="3" t="s">
        <v>0</v>
      </c>
      <c r="G77" s="8" t="s">
        <v>0</v>
      </c>
    </row>
    <row r="78" spans="1:7" ht="28.5" customHeight="1">
      <c r="A78" s="23" t="s">
        <v>21</v>
      </c>
      <c r="B78" s="12" t="s">
        <v>197</v>
      </c>
      <c r="C78" s="8" t="s">
        <v>516</v>
      </c>
      <c r="D78" s="4">
        <v>500276</v>
      </c>
      <c r="E78" s="4">
        <v>644048</v>
      </c>
      <c r="F78" s="3">
        <f>IF(E78&lt;&gt;0,(D78-E78)/E78*100,"-")</f>
        <v>-22.323180880928128</v>
      </c>
      <c r="G78" s="8" t="s">
        <v>34</v>
      </c>
    </row>
    <row r="79" spans="1:7" ht="28.5" customHeight="1">
      <c r="A79" s="23" t="s">
        <v>21</v>
      </c>
      <c r="B79" s="12" t="s">
        <v>198</v>
      </c>
      <c r="C79" s="8" t="s">
        <v>497</v>
      </c>
      <c r="D79" s="4">
        <v>24690</v>
      </c>
      <c r="E79" s="4">
        <v>22125</v>
      </c>
      <c r="F79" s="3">
        <f>IF(E79&lt;&gt;0,(D79-E79)/E79*100,"-")</f>
        <v>11.593220338983052</v>
      </c>
      <c r="G79" s="8" t="s">
        <v>35</v>
      </c>
    </row>
    <row r="80" spans="1:7" ht="28.5" customHeight="1">
      <c r="A80" s="23" t="s">
        <v>21</v>
      </c>
      <c r="B80" s="12" t="s">
        <v>199</v>
      </c>
      <c r="C80" s="8" t="s">
        <v>517</v>
      </c>
      <c r="D80" s="4">
        <v>306419</v>
      </c>
      <c r="E80" s="4">
        <v>408212</v>
      </c>
      <c r="F80" s="3">
        <f>IF(E80&lt;&gt;0,(D80-E80)/E80*100,"-")</f>
        <v>-24.936307604871981</v>
      </c>
      <c r="G80" s="8" t="s">
        <v>36</v>
      </c>
    </row>
    <row r="81" spans="1:7" ht="28.5" customHeight="1">
      <c r="A81" s="23" t="s">
        <v>21</v>
      </c>
      <c r="B81" s="12" t="s">
        <v>200</v>
      </c>
      <c r="C81" s="8" t="s">
        <v>497</v>
      </c>
      <c r="D81" s="4">
        <v>90425</v>
      </c>
      <c r="E81" s="4">
        <v>98030</v>
      </c>
      <c r="F81" s="3">
        <f>IF(E81&lt;&gt;0,(D81-E81)/E81*100,"-")</f>
        <v>-7.7578292359481784</v>
      </c>
      <c r="G81" s="8" t="s">
        <v>37</v>
      </c>
    </row>
    <row r="82" spans="1:7" ht="28.5" customHeight="1">
      <c r="A82" s="23" t="s">
        <v>21</v>
      </c>
      <c r="B82" s="9" t="s">
        <v>201</v>
      </c>
      <c r="C82" s="8"/>
      <c r="D82" s="4" t="s">
        <v>0</v>
      </c>
      <c r="E82" s="4" t="s">
        <v>0</v>
      </c>
      <c r="F82" s="3" t="s">
        <v>0</v>
      </c>
      <c r="G82" s="8" t="s">
        <v>0</v>
      </c>
    </row>
    <row r="83" spans="1:7" ht="28.5" customHeight="1">
      <c r="A83" s="23" t="s">
        <v>21</v>
      </c>
      <c r="B83" s="12" t="s">
        <v>202</v>
      </c>
      <c r="C83" s="8" t="s">
        <v>518</v>
      </c>
      <c r="D83" s="4">
        <v>30796</v>
      </c>
      <c r="E83" s="4">
        <v>53383</v>
      </c>
      <c r="F83" s="3">
        <f>IF(E83&lt;&gt;0,(D83-E83)/E83*100,"-")</f>
        <v>-42.311222673884949</v>
      </c>
      <c r="G83" s="8" t="s">
        <v>11</v>
      </c>
    </row>
    <row r="84" spans="1:7" ht="28.5" customHeight="1">
      <c r="A84" s="23" t="s">
        <v>21</v>
      </c>
      <c r="B84" s="12" t="s">
        <v>203</v>
      </c>
      <c r="C84" s="8" t="s">
        <v>519</v>
      </c>
      <c r="D84" s="4">
        <v>17187</v>
      </c>
      <c r="E84" s="4">
        <v>36513</v>
      </c>
      <c r="F84" s="3">
        <f>IF(E84&lt;&gt;0,(D84-E84)/E84*100,"-")</f>
        <v>-52.929093747432418</v>
      </c>
      <c r="G84" s="8" t="s">
        <v>31</v>
      </c>
    </row>
    <row r="85" spans="1:7" ht="28.5" customHeight="1">
      <c r="A85" s="23" t="s">
        <v>21</v>
      </c>
      <c r="B85" s="12" t="s">
        <v>204</v>
      </c>
      <c r="C85" s="8" t="s">
        <v>520</v>
      </c>
      <c r="D85" s="4">
        <v>955</v>
      </c>
      <c r="E85" s="4">
        <v>21282</v>
      </c>
      <c r="F85" s="3">
        <f>IF(E85&lt;&gt;0,(D85-E85)/E85*100,"-")</f>
        <v>-95.512639789493477</v>
      </c>
      <c r="G85" s="8" t="s">
        <v>38</v>
      </c>
    </row>
    <row r="86" spans="1:7" ht="28.5" customHeight="1">
      <c r="A86" s="23" t="s">
        <v>21</v>
      </c>
      <c r="B86" s="12" t="s">
        <v>209</v>
      </c>
      <c r="C86" s="8" t="s">
        <v>521</v>
      </c>
      <c r="D86" s="4">
        <v>0</v>
      </c>
      <c r="E86" s="4">
        <v>0</v>
      </c>
      <c r="F86" s="3" t="str">
        <f>IF(E86&lt;&gt;0,(D86-E86)/E86*100,"-")</f>
        <v>-</v>
      </c>
      <c r="G86" s="8" t="s">
        <v>11</v>
      </c>
    </row>
    <row r="87" spans="1:7" ht="28.5" customHeight="1">
      <c r="A87" s="23" t="s">
        <v>21</v>
      </c>
      <c r="B87" s="9" t="s">
        <v>205</v>
      </c>
      <c r="C87" s="8"/>
      <c r="D87" s="4" t="s">
        <v>0</v>
      </c>
      <c r="E87" s="4" t="s">
        <v>0</v>
      </c>
      <c r="F87" s="3" t="s">
        <v>0</v>
      </c>
      <c r="G87" s="8" t="s">
        <v>0</v>
      </c>
    </row>
    <row r="88" spans="1:7" ht="28.5" customHeight="1">
      <c r="A88" s="23" t="s">
        <v>21</v>
      </c>
      <c r="B88" s="12" t="s">
        <v>206</v>
      </c>
      <c r="C88" s="8" t="s">
        <v>522</v>
      </c>
      <c r="D88" s="4">
        <v>21434</v>
      </c>
      <c r="E88" s="4">
        <v>21802</v>
      </c>
      <c r="F88" s="3">
        <f>IF(E88&lt;&gt;0,(D88-E88)/E88*100,"-")</f>
        <v>-1.6879185395835243</v>
      </c>
      <c r="G88" s="8" t="s">
        <v>17</v>
      </c>
    </row>
    <row r="89" spans="1:7" ht="28.5" customHeight="1">
      <c r="A89" s="23" t="s">
        <v>21</v>
      </c>
      <c r="B89" s="12" t="s">
        <v>207</v>
      </c>
      <c r="C89" s="8" t="s">
        <v>522</v>
      </c>
      <c r="D89" s="4">
        <v>4133</v>
      </c>
      <c r="E89" s="4">
        <v>41940</v>
      </c>
      <c r="F89" s="3">
        <f>IF(E89&lt;&gt;0,(D89-E89)/E89*100,"-")</f>
        <v>-90.145445875059607</v>
      </c>
      <c r="G89" s="8" t="s">
        <v>11</v>
      </c>
    </row>
    <row r="90" spans="1:7" ht="28.5" customHeight="1">
      <c r="A90" s="23" t="s">
        <v>21</v>
      </c>
      <c r="B90" s="12" t="s">
        <v>208</v>
      </c>
      <c r="C90" s="8" t="s">
        <v>522</v>
      </c>
      <c r="D90" s="4">
        <v>3486</v>
      </c>
      <c r="E90" s="4">
        <v>8223</v>
      </c>
      <c r="F90" s="3">
        <f>IF(E90&lt;&gt;0,(D90-E90)/E90*100,"-")</f>
        <v>-57.606712878511487</v>
      </c>
      <c r="G90" s="8" t="s">
        <v>39</v>
      </c>
    </row>
    <row r="91" spans="1:7" s="11" customFormat="1" ht="28.5" customHeight="1">
      <c r="A91" s="23" t="s">
        <v>21</v>
      </c>
      <c r="B91" s="15" t="s">
        <v>439</v>
      </c>
      <c r="C91" s="8" t="s">
        <v>523</v>
      </c>
      <c r="D91" s="4">
        <v>31109</v>
      </c>
      <c r="E91" s="4">
        <v>0</v>
      </c>
      <c r="F91" s="3" t="str">
        <f>IF(E91&lt;&gt;0,(D91-E91)/E91*100,"-")</f>
        <v>-</v>
      </c>
      <c r="G91" s="8" t="s">
        <v>11</v>
      </c>
    </row>
    <row r="92" spans="1:7" ht="28.5" customHeight="1">
      <c r="A92" s="23" t="s">
        <v>21</v>
      </c>
      <c r="B92" s="9" t="s">
        <v>210</v>
      </c>
      <c r="C92" s="8" t="s">
        <v>0</v>
      </c>
      <c r="D92" s="4" t="s">
        <v>0</v>
      </c>
      <c r="E92" s="4" t="s">
        <v>0</v>
      </c>
      <c r="F92" s="3" t="s">
        <v>0</v>
      </c>
      <c r="G92" s="8" t="s">
        <v>0</v>
      </c>
    </row>
    <row r="93" spans="1:7" s="11" customFormat="1" ht="28.5" customHeight="1">
      <c r="A93" s="23" t="s">
        <v>21</v>
      </c>
      <c r="B93" s="15" t="s">
        <v>451</v>
      </c>
      <c r="C93" s="8" t="s">
        <v>495</v>
      </c>
      <c r="D93" s="4">
        <v>65845</v>
      </c>
      <c r="E93" s="4">
        <v>464819</v>
      </c>
      <c r="F93" s="3">
        <f>IF(E93&lt;&gt;0,(D93-E93)/E93*100,"-")</f>
        <v>-85.834270974293219</v>
      </c>
      <c r="G93" s="8" t="s">
        <v>40</v>
      </c>
    </row>
    <row r="94" spans="1:7" ht="28.5" customHeight="1">
      <c r="A94" s="23" t="s">
        <v>21</v>
      </c>
      <c r="B94" s="12" t="s">
        <v>211</v>
      </c>
      <c r="C94" s="8" t="s">
        <v>495</v>
      </c>
      <c r="D94" s="4">
        <v>60236</v>
      </c>
      <c r="E94" s="4">
        <v>113979</v>
      </c>
      <c r="F94" s="3">
        <f>IF(E94&lt;&gt;0,(D94-E94)/E94*100,"-")</f>
        <v>-47.151668289772672</v>
      </c>
      <c r="G94" s="8" t="s">
        <v>41</v>
      </c>
    </row>
    <row r="95" spans="1:7" ht="28.5" customHeight="1">
      <c r="A95" s="23" t="s">
        <v>21</v>
      </c>
      <c r="B95" s="9" t="s">
        <v>212</v>
      </c>
      <c r="C95" s="8"/>
      <c r="D95" s="4" t="s">
        <v>0</v>
      </c>
      <c r="E95" s="4" t="s">
        <v>0</v>
      </c>
      <c r="F95" s="3" t="s">
        <v>0</v>
      </c>
      <c r="G95" s="8" t="s">
        <v>0</v>
      </c>
    </row>
    <row r="96" spans="1:7" ht="28.5" customHeight="1">
      <c r="A96" s="23" t="s">
        <v>21</v>
      </c>
      <c r="B96" s="12" t="s">
        <v>217</v>
      </c>
      <c r="C96" s="8" t="s">
        <v>518</v>
      </c>
      <c r="D96" s="4">
        <v>18609</v>
      </c>
      <c r="E96" s="4">
        <v>19358</v>
      </c>
      <c r="F96" s="3">
        <f>IF(E96&lt;&gt;0,(D96-E96)/E96*100,"-")</f>
        <v>-3.86920136377725</v>
      </c>
      <c r="G96" s="8" t="s">
        <v>11</v>
      </c>
    </row>
    <row r="97" spans="1:7" ht="28.5" customHeight="1">
      <c r="A97" s="23" t="s">
        <v>21</v>
      </c>
      <c r="B97" s="12" t="s">
        <v>213</v>
      </c>
      <c r="C97" s="8" t="s">
        <v>521</v>
      </c>
      <c r="D97" s="4">
        <v>21778</v>
      </c>
      <c r="E97" s="4">
        <v>19226</v>
      </c>
      <c r="F97" s="3">
        <f>IF(E97&lt;&gt;0,(D97-E97)/E97*100,"-")</f>
        <v>13.273691875585145</v>
      </c>
      <c r="G97" s="8" t="s">
        <v>11</v>
      </c>
    </row>
    <row r="98" spans="1:7" ht="28.5" customHeight="1">
      <c r="A98" s="23" t="s">
        <v>21</v>
      </c>
      <c r="B98" s="12" t="s">
        <v>218</v>
      </c>
      <c r="C98" s="8" t="s">
        <v>519</v>
      </c>
      <c r="D98" s="4">
        <v>79367</v>
      </c>
      <c r="E98" s="4">
        <v>57423</v>
      </c>
      <c r="F98" s="3">
        <f>IF(E98&lt;&gt;0,(D98-E98)/E98*100,"-")</f>
        <v>38.214652665308321</v>
      </c>
      <c r="G98" s="8" t="s">
        <v>42</v>
      </c>
    </row>
    <row r="99" spans="1:7" ht="28.5" customHeight="1">
      <c r="A99" s="23" t="s">
        <v>21</v>
      </c>
      <c r="B99" s="12" t="s">
        <v>219</v>
      </c>
      <c r="C99" s="8" t="s">
        <v>519</v>
      </c>
      <c r="D99" s="4">
        <v>29758</v>
      </c>
      <c r="E99" s="4">
        <v>26608</v>
      </c>
      <c r="F99" s="3">
        <f>IF(E99&lt;&gt;0,(D99-E99)/E99*100,"-")</f>
        <v>11.838544798556825</v>
      </c>
      <c r="G99" s="8" t="s">
        <v>11</v>
      </c>
    </row>
    <row r="100" spans="1:7" ht="28.5" customHeight="1">
      <c r="A100" s="23" t="s">
        <v>21</v>
      </c>
      <c r="B100" s="12" t="s">
        <v>214</v>
      </c>
      <c r="C100" s="8" t="s">
        <v>522</v>
      </c>
      <c r="D100" s="4">
        <v>3786</v>
      </c>
      <c r="E100" s="4">
        <v>8881</v>
      </c>
      <c r="F100" s="3">
        <f>IF(E100&lt;&gt;0,(D100-E100)/E100*100,"-")</f>
        <v>-57.36966557820066</v>
      </c>
      <c r="G100" s="8" t="s">
        <v>43</v>
      </c>
    </row>
    <row r="101" spans="1:7" ht="28.5" customHeight="1">
      <c r="A101" s="23" t="s">
        <v>21</v>
      </c>
      <c r="B101" s="9" t="s">
        <v>215</v>
      </c>
      <c r="C101" s="8"/>
      <c r="D101" s="4" t="s">
        <v>0</v>
      </c>
      <c r="E101" s="4" t="s">
        <v>0</v>
      </c>
      <c r="F101" s="3" t="s">
        <v>0</v>
      </c>
      <c r="G101" s="8" t="s">
        <v>0</v>
      </c>
    </row>
    <row r="102" spans="1:7" ht="28.5" customHeight="1">
      <c r="A102" s="23" t="s">
        <v>21</v>
      </c>
      <c r="B102" s="12" t="s">
        <v>220</v>
      </c>
      <c r="C102" s="8" t="s">
        <v>524</v>
      </c>
      <c r="D102" s="4">
        <v>57930</v>
      </c>
      <c r="E102" s="4">
        <v>15741</v>
      </c>
      <c r="F102" s="3">
        <f t="shared" ref="F102:F108" si="5">IF(E102&lt;&gt;0,(D102-E102)/E102*100,"-")</f>
        <v>268.01982085000952</v>
      </c>
      <c r="G102" s="8" t="s">
        <v>44</v>
      </c>
    </row>
    <row r="103" spans="1:7" ht="28.5" customHeight="1">
      <c r="A103" s="23" t="s">
        <v>21</v>
      </c>
      <c r="B103" s="12" t="s">
        <v>216</v>
      </c>
      <c r="C103" s="8" t="s">
        <v>525</v>
      </c>
      <c r="D103" s="4">
        <v>24038</v>
      </c>
      <c r="E103" s="4">
        <v>16604</v>
      </c>
      <c r="F103" s="3">
        <f t="shared" si="5"/>
        <v>44.772344013490724</v>
      </c>
      <c r="G103" s="8" t="s">
        <v>45</v>
      </c>
    </row>
    <row r="104" spans="1:7" ht="28.5" customHeight="1">
      <c r="A104" s="23" t="s">
        <v>21</v>
      </c>
      <c r="B104" s="12" t="s">
        <v>221</v>
      </c>
      <c r="C104" s="8" t="s">
        <v>499</v>
      </c>
      <c r="D104" s="4">
        <v>8391</v>
      </c>
      <c r="E104" s="4">
        <v>33313</v>
      </c>
      <c r="F104" s="3">
        <f t="shared" si="5"/>
        <v>-74.811635097409422</v>
      </c>
      <c r="G104" s="8" t="s">
        <v>11</v>
      </c>
    </row>
    <row r="105" spans="1:7" ht="28.5" customHeight="1">
      <c r="A105" s="23" t="s">
        <v>21</v>
      </c>
      <c r="B105" s="12" t="s">
        <v>222</v>
      </c>
      <c r="C105" s="8" t="s">
        <v>526</v>
      </c>
      <c r="D105" s="4">
        <v>17314</v>
      </c>
      <c r="E105" s="4">
        <v>22187</v>
      </c>
      <c r="F105" s="3">
        <f t="shared" si="5"/>
        <v>-21.963311849281112</v>
      </c>
      <c r="G105" s="8" t="s">
        <v>46</v>
      </c>
    </row>
    <row r="106" spans="1:7" ht="28.5" customHeight="1">
      <c r="A106" s="23" t="s">
        <v>21</v>
      </c>
      <c r="B106" s="12" t="s">
        <v>223</v>
      </c>
      <c r="C106" s="8" t="s">
        <v>498</v>
      </c>
      <c r="D106" s="4">
        <v>17855</v>
      </c>
      <c r="E106" s="4">
        <v>11726</v>
      </c>
      <c r="F106" s="3">
        <f t="shared" si="5"/>
        <v>52.268463244073004</v>
      </c>
      <c r="G106" s="8" t="s">
        <v>11</v>
      </c>
    </row>
    <row r="107" spans="1:7" ht="28.5" customHeight="1">
      <c r="A107" s="23" t="s">
        <v>21</v>
      </c>
      <c r="B107" s="12" t="s">
        <v>452</v>
      </c>
      <c r="C107" s="8" t="s">
        <v>499</v>
      </c>
      <c r="D107" s="4">
        <v>3683</v>
      </c>
      <c r="E107" s="4">
        <v>3741</v>
      </c>
      <c r="F107" s="3">
        <f t="shared" si="5"/>
        <v>-1.5503875968992249</v>
      </c>
      <c r="G107" s="8" t="s">
        <v>47</v>
      </c>
    </row>
    <row r="108" spans="1:7" ht="28.5" customHeight="1">
      <c r="A108" s="23" t="s">
        <v>21</v>
      </c>
      <c r="B108" s="12" t="s">
        <v>224</v>
      </c>
      <c r="C108" s="8" t="s">
        <v>499</v>
      </c>
      <c r="D108" s="4">
        <v>35804</v>
      </c>
      <c r="E108" s="4">
        <v>94069</v>
      </c>
      <c r="F108" s="3">
        <f t="shared" si="5"/>
        <v>-61.938577001987902</v>
      </c>
      <c r="G108" s="8" t="s">
        <v>48</v>
      </c>
    </row>
    <row r="109" spans="1:7" ht="28.5" customHeight="1">
      <c r="A109" s="23" t="s">
        <v>21</v>
      </c>
      <c r="B109" s="9" t="s">
        <v>225</v>
      </c>
      <c r="C109" s="8"/>
      <c r="D109" s="4" t="s">
        <v>0</v>
      </c>
      <c r="E109" s="4" t="s">
        <v>0</v>
      </c>
      <c r="F109" s="3" t="s">
        <v>0</v>
      </c>
      <c r="G109" s="8" t="s">
        <v>0</v>
      </c>
    </row>
    <row r="110" spans="1:7" ht="28.5" customHeight="1">
      <c r="A110" s="23" t="s">
        <v>21</v>
      </c>
      <c r="B110" s="12" t="s">
        <v>226</v>
      </c>
      <c r="C110" s="8" t="s">
        <v>499</v>
      </c>
      <c r="D110" s="4">
        <v>8259</v>
      </c>
      <c r="E110" s="4">
        <v>43585</v>
      </c>
      <c r="F110" s="3">
        <f>IF(E110&lt;&gt;0,(D110-E110)/E110*100,"-")</f>
        <v>-81.050820236319836</v>
      </c>
      <c r="G110" s="8" t="s">
        <v>11</v>
      </c>
    </row>
    <row r="111" spans="1:7" ht="28.5" customHeight="1">
      <c r="A111" s="23" t="s">
        <v>21</v>
      </c>
      <c r="B111" s="12" t="s">
        <v>227</v>
      </c>
      <c r="C111" s="8" t="s">
        <v>499</v>
      </c>
      <c r="D111" s="4">
        <v>24519</v>
      </c>
      <c r="E111" s="4">
        <v>129340</v>
      </c>
      <c r="F111" s="3">
        <f>IF(E111&lt;&gt;0,(D111-E111)/E111*100,"-")</f>
        <v>-81.042987474872433</v>
      </c>
      <c r="G111" s="8" t="s">
        <v>49</v>
      </c>
    </row>
    <row r="112" spans="1:7" ht="28.5" customHeight="1">
      <c r="A112" s="23" t="s">
        <v>21</v>
      </c>
      <c r="B112" s="9" t="s">
        <v>228</v>
      </c>
      <c r="C112" s="8"/>
      <c r="D112" s="4" t="s">
        <v>0</v>
      </c>
      <c r="E112" s="4" t="s">
        <v>0</v>
      </c>
      <c r="F112" s="3" t="s">
        <v>0</v>
      </c>
      <c r="G112" s="8" t="s">
        <v>0</v>
      </c>
    </row>
    <row r="113" spans="1:7" ht="28.5" customHeight="1">
      <c r="A113" s="23" t="s">
        <v>21</v>
      </c>
      <c r="B113" s="12" t="s">
        <v>229</v>
      </c>
      <c r="C113" s="8" t="s">
        <v>527</v>
      </c>
      <c r="D113" s="4">
        <v>2430</v>
      </c>
      <c r="E113" s="4">
        <v>11838</v>
      </c>
      <c r="F113" s="3">
        <f t="shared" ref="F113:F121" si="6">IF(E113&lt;&gt;0,(D113-E113)/E113*100,"-")</f>
        <v>-79.47288393309681</v>
      </c>
      <c r="G113" s="8" t="s">
        <v>50</v>
      </c>
    </row>
    <row r="114" spans="1:7" ht="28.5" customHeight="1">
      <c r="A114" s="23" t="s">
        <v>21</v>
      </c>
      <c r="B114" s="12" t="s">
        <v>230</v>
      </c>
      <c r="C114" s="8" t="s">
        <v>528</v>
      </c>
      <c r="D114" s="4">
        <v>11794</v>
      </c>
      <c r="E114" s="4">
        <v>61877</v>
      </c>
      <c r="F114" s="3">
        <f t="shared" si="6"/>
        <v>-80.939605992533572</v>
      </c>
      <c r="G114" s="8" t="s">
        <v>51</v>
      </c>
    </row>
    <row r="115" spans="1:7" ht="28.5" customHeight="1">
      <c r="A115" s="23" t="s">
        <v>21</v>
      </c>
      <c r="B115" s="12" t="s">
        <v>231</v>
      </c>
      <c r="C115" s="8" t="s">
        <v>527</v>
      </c>
      <c r="D115" s="4">
        <v>3448</v>
      </c>
      <c r="E115" s="4">
        <v>20956</v>
      </c>
      <c r="F115" s="3">
        <f t="shared" si="6"/>
        <v>-83.546478335560224</v>
      </c>
      <c r="G115" s="8" t="s">
        <v>52</v>
      </c>
    </row>
    <row r="116" spans="1:7" ht="28.5" customHeight="1">
      <c r="A116" s="23" t="s">
        <v>21</v>
      </c>
      <c r="B116" s="12" t="s">
        <v>232</v>
      </c>
      <c r="C116" s="8" t="s">
        <v>529</v>
      </c>
      <c r="D116" s="4">
        <v>822</v>
      </c>
      <c r="E116" s="4">
        <v>6347</v>
      </c>
      <c r="F116" s="3">
        <f t="shared" si="6"/>
        <v>-87.048999527335752</v>
      </c>
      <c r="G116" s="8" t="s">
        <v>11</v>
      </c>
    </row>
    <row r="117" spans="1:7" ht="28.5" customHeight="1">
      <c r="A117" s="23" t="s">
        <v>21</v>
      </c>
      <c r="B117" s="12" t="s">
        <v>453</v>
      </c>
      <c r="C117" s="8" t="s">
        <v>528</v>
      </c>
      <c r="D117" s="4">
        <v>6110</v>
      </c>
      <c r="E117" s="4">
        <v>48180</v>
      </c>
      <c r="F117" s="3">
        <f t="shared" si="6"/>
        <v>-87.318389373183891</v>
      </c>
      <c r="G117" s="8" t="s">
        <v>53</v>
      </c>
    </row>
    <row r="118" spans="1:7" ht="28.5" customHeight="1">
      <c r="A118" s="23" t="s">
        <v>21</v>
      </c>
      <c r="B118" s="12" t="s">
        <v>233</v>
      </c>
      <c r="C118" s="8" t="s">
        <v>527</v>
      </c>
      <c r="D118" s="4">
        <v>513</v>
      </c>
      <c r="E118" s="4">
        <v>2790</v>
      </c>
      <c r="F118" s="3">
        <f t="shared" si="6"/>
        <v>-81.612903225806448</v>
      </c>
      <c r="G118" s="8" t="s">
        <v>54</v>
      </c>
    </row>
    <row r="119" spans="1:7" ht="28.5" customHeight="1">
      <c r="A119" s="23" t="s">
        <v>21</v>
      </c>
      <c r="B119" s="12" t="s">
        <v>234</v>
      </c>
      <c r="C119" s="8" t="s">
        <v>529</v>
      </c>
      <c r="D119" s="4">
        <v>5120</v>
      </c>
      <c r="E119" s="4">
        <v>51600</v>
      </c>
      <c r="F119" s="3">
        <f t="shared" si="6"/>
        <v>-90.077519379844958</v>
      </c>
      <c r="G119" s="8" t="s">
        <v>55</v>
      </c>
    </row>
    <row r="120" spans="1:7" ht="28.5" customHeight="1">
      <c r="A120" s="23" t="s">
        <v>21</v>
      </c>
      <c r="B120" s="12" t="s">
        <v>454</v>
      </c>
      <c r="C120" s="8" t="s">
        <v>527</v>
      </c>
      <c r="D120" s="4">
        <v>22985</v>
      </c>
      <c r="E120" s="4">
        <v>48400</v>
      </c>
      <c r="F120" s="3">
        <f t="shared" si="6"/>
        <v>-52.510330578512395</v>
      </c>
      <c r="G120" s="8" t="s">
        <v>47</v>
      </c>
    </row>
    <row r="121" spans="1:7" s="11" customFormat="1" ht="28.5" customHeight="1">
      <c r="A121" s="23" t="s">
        <v>21</v>
      </c>
      <c r="B121" s="15" t="s">
        <v>437</v>
      </c>
      <c r="C121" s="8" t="s">
        <v>527</v>
      </c>
      <c r="D121" s="4">
        <v>10680</v>
      </c>
      <c r="E121" s="4">
        <v>0</v>
      </c>
      <c r="F121" s="3" t="str">
        <f t="shared" si="6"/>
        <v>-</v>
      </c>
      <c r="G121" s="8" t="s">
        <v>56</v>
      </c>
    </row>
    <row r="122" spans="1:7" ht="28.5" customHeight="1">
      <c r="A122" s="23" t="s">
        <v>21</v>
      </c>
      <c r="B122" s="9" t="s">
        <v>235</v>
      </c>
      <c r="C122" s="8"/>
      <c r="D122" s="4" t="s">
        <v>0</v>
      </c>
      <c r="E122" s="4" t="s">
        <v>0</v>
      </c>
      <c r="F122" s="3" t="s">
        <v>0</v>
      </c>
      <c r="G122" s="8" t="s">
        <v>0</v>
      </c>
    </row>
    <row r="123" spans="1:7" ht="28.5" customHeight="1">
      <c r="A123" s="23" t="s">
        <v>21</v>
      </c>
      <c r="B123" s="12" t="s">
        <v>236</v>
      </c>
      <c r="C123" s="8" t="s">
        <v>530</v>
      </c>
      <c r="D123" s="4">
        <v>490</v>
      </c>
      <c r="E123" s="4">
        <v>1928</v>
      </c>
      <c r="F123" s="3">
        <f t="shared" ref="F123:F186" si="7">IF(E123&lt;&gt;0,(D123-E123)/E123*100,"-")</f>
        <v>-74.585062240663902</v>
      </c>
      <c r="G123" s="8" t="s">
        <v>57</v>
      </c>
    </row>
    <row r="124" spans="1:7" ht="28.5" customHeight="1">
      <c r="A124" s="23" t="s">
        <v>21</v>
      </c>
      <c r="B124" s="12" t="s">
        <v>237</v>
      </c>
      <c r="C124" s="8" t="s">
        <v>530</v>
      </c>
      <c r="D124" s="4">
        <v>647</v>
      </c>
      <c r="E124" s="4">
        <v>2586</v>
      </c>
      <c r="F124" s="3">
        <f t="shared" si="7"/>
        <v>-74.980665119876249</v>
      </c>
      <c r="G124" s="8" t="s">
        <v>57</v>
      </c>
    </row>
    <row r="125" spans="1:7" ht="28.5" customHeight="1">
      <c r="A125" s="23" t="s">
        <v>21</v>
      </c>
      <c r="B125" s="12" t="s">
        <v>238</v>
      </c>
      <c r="C125" s="8" t="s">
        <v>531</v>
      </c>
      <c r="D125" s="4">
        <v>1418</v>
      </c>
      <c r="E125" s="4">
        <v>5575</v>
      </c>
      <c r="F125" s="3">
        <f t="shared" si="7"/>
        <v>-74.56502242152466</v>
      </c>
      <c r="G125" s="8" t="s">
        <v>57</v>
      </c>
    </row>
    <row r="126" spans="1:7" ht="28.5" customHeight="1">
      <c r="A126" s="23" t="s">
        <v>21</v>
      </c>
      <c r="B126" s="12" t="s">
        <v>239</v>
      </c>
      <c r="C126" s="8" t="s">
        <v>531</v>
      </c>
      <c r="D126" s="4">
        <v>1181</v>
      </c>
      <c r="E126" s="4">
        <v>4157</v>
      </c>
      <c r="F126" s="3">
        <f t="shared" si="7"/>
        <v>-71.590089006495077</v>
      </c>
      <c r="G126" s="8" t="s">
        <v>57</v>
      </c>
    </row>
    <row r="127" spans="1:7" ht="28.5" customHeight="1">
      <c r="A127" s="22" t="s">
        <v>482</v>
      </c>
      <c r="B127" s="9" t="s">
        <v>485</v>
      </c>
      <c r="C127" s="8" t="s">
        <v>508</v>
      </c>
      <c r="D127" s="4">
        <v>65000</v>
      </c>
      <c r="E127" s="4">
        <v>215000</v>
      </c>
      <c r="F127" s="3">
        <f t="shared" si="7"/>
        <v>-69.767441860465112</v>
      </c>
      <c r="G127" s="8" t="s">
        <v>59</v>
      </c>
    </row>
    <row r="128" spans="1:7" ht="28.5" customHeight="1">
      <c r="A128" s="23" t="s">
        <v>58</v>
      </c>
      <c r="B128" s="9" t="s">
        <v>486</v>
      </c>
      <c r="C128" s="8" t="s">
        <v>506</v>
      </c>
      <c r="D128" s="4">
        <v>90000</v>
      </c>
      <c r="E128" s="4">
        <v>242000</v>
      </c>
      <c r="F128" s="3">
        <f t="shared" si="7"/>
        <v>-62.809917355371901</v>
      </c>
      <c r="G128" s="8" t="s">
        <v>60</v>
      </c>
    </row>
    <row r="129" spans="1:7" ht="28.5" customHeight="1">
      <c r="A129" s="23" t="s">
        <v>58</v>
      </c>
      <c r="B129" s="9" t="s">
        <v>248</v>
      </c>
      <c r="C129" s="8" t="s">
        <v>507</v>
      </c>
      <c r="D129" s="4">
        <v>50233</v>
      </c>
      <c r="E129" s="4">
        <v>4140</v>
      </c>
      <c r="F129" s="3">
        <f t="shared" si="7"/>
        <v>1113.3574879227053</v>
      </c>
      <c r="G129" s="8" t="s">
        <v>11</v>
      </c>
    </row>
    <row r="130" spans="1:7" ht="28.5" customHeight="1">
      <c r="A130" s="23" t="s">
        <v>58</v>
      </c>
      <c r="B130" s="9" t="s">
        <v>249</v>
      </c>
      <c r="C130" s="8" t="s">
        <v>532</v>
      </c>
      <c r="D130" s="4">
        <v>298731</v>
      </c>
      <c r="E130" s="4">
        <v>103796</v>
      </c>
      <c r="F130" s="3">
        <f t="shared" si="7"/>
        <v>187.80588847354426</v>
      </c>
      <c r="G130" s="8" t="s">
        <v>61</v>
      </c>
    </row>
    <row r="131" spans="1:7" s="11" customFormat="1" ht="28.5" customHeight="1">
      <c r="A131" s="23" t="s">
        <v>58</v>
      </c>
      <c r="B131" s="10" t="s">
        <v>450</v>
      </c>
      <c r="C131" s="8" t="s">
        <v>533</v>
      </c>
      <c r="D131" s="4">
        <v>67713</v>
      </c>
      <c r="E131" s="4">
        <v>24624</v>
      </c>
      <c r="F131" s="3">
        <f t="shared" si="7"/>
        <v>174.98781676413256</v>
      </c>
      <c r="G131" s="8" t="s">
        <v>61</v>
      </c>
    </row>
    <row r="132" spans="1:7" ht="28.5" customHeight="1">
      <c r="A132" s="23" t="s">
        <v>58</v>
      </c>
      <c r="B132" s="9" t="s">
        <v>241</v>
      </c>
      <c r="C132" s="8" t="s">
        <v>532</v>
      </c>
      <c r="D132" s="4">
        <v>263424</v>
      </c>
      <c r="E132" s="4">
        <v>178810</v>
      </c>
      <c r="F132" s="3">
        <f t="shared" si="7"/>
        <v>47.320619652144735</v>
      </c>
      <c r="G132" s="8" t="s">
        <v>61</v>
      </c>
    </row>
    <row r="133" spans="1:7" ht="28.5" customHeight="1">
      <c r="A133" s="23" t="s">
        <v>58</v>
      </c>
      <c r="B133" s="9" t="s">
        <v>250</v>
      </c>
      <c r="C133" s="8" t="s">
        <v>507</v>
      </c>
      <c r="D133" s="4">
        <v>9103</v>
      </c>
      <c r="E133" s="4">
        <v>13194</v>
      </c>
      <c r="F133" s="3">
        <f t="shared" si="7"/>
        <v>-31.006518114294373</v>
      </c>
      <c r="G133" s="8" t="s">
        <v>11</v>
      </c>
    </row>
    <row r="134" spans="1:7" s="11" customFormat="1" ht="28.5" customHeight="1">
      <c r="A134" s="23" t="s">
        <v>58</v>
      </c>
      <c r="B134" s="10" t="s">
        <v>449</v>
      </c>
      <c r="C134" s="8" t="s">
        <v>507</v>
      </c>
      <c r="D134" s="4">
        <v>34855</v>
      </c>
      <c r="E134" s="4">
        <v>41685</v>
      </c>
      <c r="F134" s="3">
        <f t="shared" si="7"/>
        <v>-16.384790692095478</v>
      </c>
      <c r="G134" s="8" t="s">
        <v>62</v>
      </c>
    </row>
    <row r="135" spans="1:7" ht="28.5" customHeight="1">
      <c r="A135" s="23" t="s">
        <v>58</v>
      </c>
      <c r="B135" s="9" t="s">
        <v>251</v>
      </c>
      <c r="C135" s="8" t="s">
        <v>534</v>
      </c>
      <c r="D135" s="4">
        <v>18350</v>
      </c>
      <c r="E135" s="4">
        <v>35727</v>
      </c>
      <c r="F135" s="3">
        <f t="shared" si="7"/>
        <v>-48.638284770621659</v>
      </c>
      <c r="G135" s="8" t="s">
        <v>62</v>
      </c>
    </row>
    <row r="136" spans="1:7" ht="28.5" customHeight="1">
      <c r="A136" s="23" t="s">
        <v>58</v>
      </c>
      <c r="B136" s="9" t="s">
        <v>242</v>
      </c>
      <c r="C136" s="8" t="s">
        <v>493</v>
      </c>
      <c r="D136" s="4">
        <v>43770</v>
      </c>
      <c r="E136" s="4">
        <v>87211</v>
      </c>
      <c r="F136" s="3">
        <f t="shared" si="7"/>
        <v>-49.811377005194295</v>
      </c>
      <c r="G136" s="8" t="s">
        <v>31</v>
      </c>
    </row>
    <row r="137" spans="1:7" ht="28.5" customHeight="1">
      <c r="A137" s="23" t="s">
        <v>58</v>
      </c>
      <c r="B137" s="9" t="s">
        <v>243</v>
      </c>
      <c r="C137" s="8" t="s">
        <v>533</v>
      </c>
      <c r="D137" s="4">
        <v>30305</v>
      </c>
      <c r="E137" s="4">
        <v>22190</v>
      </c>
      <c r="F137" s="3">
        <f t="shared" si="7"/>
        <v>36.570527264533574</v>
      </c>
      <c r="G137" s="8" t="s">
        <v>63</v>
      </c>
    </row>
    <row r="138" spans="1:7" ht="28.5" customHeight="1">
      <c r="A138" s="23" t="s">
        <v>58</v>
      </c>
      <c r="B138" s="9" t="s">
        <v>252</v>
      </c>
      <c r="C138" s="8" t="s">
        <v>535</v>
      </c>
      <c r="D138" s="4">
        <v>28083</v>
      </c>
      <c r="E138" s="4">
        <v>27920</v>
      </c>
      <c r="F138" s="3">
        <f t="shared" si="7"/>
        <v>0.583810888252149</v>
      </c>
      <c r="G138" s="8" t="s">
        <v>29</v>
      </c>
    </row>
    <row r="139" spans="1:7" ht="28.5" customHeight="1">
      <c r="A139" s="23" t="s">
        <v>58</v>
      </c>
      <c r="B139" s="9" t="s">
        <v>244</v>
      </c>
      <c r="C139" s="8" t="s">
        <v>495</v>
      </c>
      <c r="D139" s="4">
        <v>11742</v>
      </c>
      <c r="E139" s="4">
        <v>16492</v>
      </c>
      <c r="F139" s="3">
        <f t="shared" si="7"/>
        <v>-28.801843317972349</v>
      </c>
      <c r="G139" s="8" t="s">
        <v>64</v>
      </c>
    </row>
    <row r="140" spans="1:7" ht="28.5" customHeight="1">
      <c r="A140" s="23" t="s">
        <v>58</v>
      </c>
      <c r="B140" s="9" t="s">
        <v>245</v>
      </c>
      <c r="C140" s="8" t="s">
        <v>536</v>
      </c>
      <c r="D140" s="4">
        <v>66874</v>
      </c>
      <c r="E140" s="4">
        <v>106432</v>
      </c>
      <c r="F140" s="3">
        <f t="shared" si="7"/>
        <v>-37.167393265183399</v>
      </c>
      <c r="G140" s="8" t="s">
        <v>65</v>
      </c>
    </row>
    <row r="141" spans="1:7" ht="28.5" customHeight="1">
      <c r="A141" s="23" t="s">
        <v>58</v>
      </c>
      <c r="B141" s="9" t="s">
        <v>246</v>
      </c>
      <c r="C141" s="8" t="s">
        <v>506</v>
      </c>
      <c r="D141" s="4">
        <v>100000</v>
      </c>
      <c r="E141" s="4">
        <v>408000</v>
      </c>
      <c r="F141" s="3">
        <f t="shared" si="7"/>
        <v>-75.490196078431367</v>
      </c>
      <c r="G141" s="8" t="s">
        <v>66</v>
      </c>
    </row>
    <row r="142" spans="1:7" ht="28.5" customHeight="1">
      <c r="A142" s="23" t="s">
        <v>58</v>
      </c>
      <c r="B142" s="9" t="s">
        <v>247</v>
      </c>
      <c r="C142" s="8" t="s">
        <v>516</v>
      </c>
      <c r="D142" s="4">
        <v>7476</v>
      </c>
      <c r="E142" s="4">
        <v>163500</v>
      </c>
      <c r="F142" s="3">
        <f t="shared" si="7"/>
        <v>-95.42752293577982</v>
      </c>
      <c r="G142" s="8" t="s">
        <v>67</v>
      </c>
    </row>
    <row r="143" spans="1:7" ht="28.5" customHeight="1">
      <c r="A143" s="23" t="s">
        <v>58</v>
      </c>
      <c r="B143" s="9" t="s">
        <v>253</v>
      </c>
      <c r="C143" s="8" t="s">
        <v>512</v>
      </c>
      <c r="D143" s="4">
        <v>14330</v>
      </c>
      <c r="E143" s="4">
        <v>35039</v>
      </c>
      <c r="F143" s="3">
        <f t="shared" si="7"/>
        <v>-59.102714118553614</v>
      </c>
      <c r="G143" s="8" t="s">
        <v>68</v>
      </c>
    </row>
    <row r="144" spans="1:7" ht="28.5" customHeight="1">
      <c r="A144" s="22" t="s">
        <v>481</v>
      </c>
      <c r="B144" s="9" t="s">
        <v>254</v>
      </c>
      <c r="C144" s="8" t="s">
        <v>493</v>
      </c>
      <c r="D144" s="4">
        <v>1453</v>
      </c>
      <c r="E144" s="4">
        <v>3619</v>
      </c>
      <c r="F144" s="3">
        <f t="shared" si="7"/>
        <v>-59.850787510361982</v>
      </c>
      <c r="G144" s="8" t="s">
        <v>11</v>
      </c>
    </row>
    <row r="145" spans="1:7" ht="28.5" customHeight="1">
      <c r="A145" s="23" t="s">
        <v>69</v>
      </c>
      <c r="B145" s="9" t="s">
        <v>255</v>
      </c>
      <c r="C145" s="8" t="s">
        <v>501</v>
      </c>
      <c r="D145" s="4">
        <v>2345</v>
      </c>
      <c r="E145" s="4">
        <v>3648</v>
      </c>
      <c r="F145" s="3">
        <f t="shared" si="7"/>
        <v>-35.718201754385966</v>
      </c>
      <c r="G145" s="8" t="s">
        <v>11</v>
      </c>
    </row>
    <row r="146" spans="1:7" ht="28.5" customHeight="1">
      <c r="A146" s="23" t="s">
        <v>69</v>
      </c>
      <c r="B146" s="9" t="s">
        <v>256</v>
      </c>
      <c r="C146" s="8" t="s">
        <v>522</v>
      </c>
      <c r="D146" s="4">
        <v>36342</v>
      </c>
      <c r="E146" s="4">
        <v>164040</v>
      </c>
      <c r="F146" s="3">
        <f t="shared" si="7"/>
        <v>-77.845647403072434</v>
      </c>
      <c r="G146" s="8" t="s">
        <v>11</v>
      </c>
    </row>
    <row r="147" spans="1:7" ht="28.5" customHeight="1">
      <c r="A147" s="23" t="s">
        <v>69</v>
      </c>
      <c r="B147" s="9" t="s">
        <v>257</v>
      </c>
      <c r="C147" s="8" t="s">
        <v>499</v>
      </c>
      <c r="D147" s="4">
        <v>5972</v>
      </c>
      <c r="E147" s="4">
        <v>14653</v>
      </c>
      <c r="F147" s="3">
        <f t="shared" si="7"/>
        <v>-59.243840851702721</v>
      </c>
      <c r="G147" s="8" t="s">
        <v>11</v>
      </c>
    </row>
    <row r="148" spans="1:7" ht="28.5" customHeight="1">
      <c r="A148" s="23" t="s">
        <v>69</v>
      </c>
      <c r="B148" s="9" t="s">
        <v>258</v>
      </c>
      <c r="C148" s="8" t="s">
        <v>506</v>
      </c>
      <c r="D148" s="4">
        <v>17153</v>
      </c>
      <c r="E148" s="4">
        <v>16395</v>
      </c>
      <c r="F148" s="3">
        <f t="shared" si="7"/>
        <v>4.6233607807258315</v>
      </c>
      <c r="G148" s="8" t="s">
        <v>11</v>
      </c>
    </row>
    <row r="149" spans="1:7" ht="28.5" customHeight="1">
      <c r="A149" s="23" t="s">
        <v>69</v>
      </c>
      <c r="B149" s="9" t="s">
        <v>259</v>
      </c>
      <c r="C149" s="8" t="s">
        <v>506</v>
      </c>
      <c r="D149" s="4">
        <v>14433</v>
      </c>
      <c r="E149" s="4">
        <v>22618</v>
      </c>
      <c r="F149" s="3">
        <f t="shared" si="7"/>
        <v>-36.187991864886378</v>
      </c>
      <c r="G149" s="8" t="s">
        <v>11</v>
      </c>
    </row>
    <row r="150" spans="1:7" ht="28.5" customHeight="1">
      <c r="A150" s="23" t="s">
        <v>69</v>
      </c>
      <c r="B150" s="9" t="s">
        <v>475</v>
      </c>
      <c r="C150" s="8" t="s">
        <v>507</v>
      </c>
      <c r="D150" s="4">
        <v>21455</v>
      </c>
      <c r="E150" s="4">
        <v>35019</v>
      </c>
      <c r="F150" s="3">
        <f t="shared" si="7"/>
        <v>-38.733259087923699</v>
      </c>
      <c r="G150" s="8" t="s">
        <v>11</v>
      </c>
    </row>
    <row r="151" spans="1:7" ht="28.5" customHeight="1">
      <c r="A151" s="23" t="s">
        <v>69</v>
      </c>
      <c r="B151" s="9" t="s">
        <v>260</v>
      </c>
      <c r="C151" s="8" t="s">
        <v>507</v>
      </c>
      <c r="D151" s="4">
        <v>3197</v>
      </c>
      <c r="E151" s="4">
        <v>8551</v>
      </c>
      <c r="F151" s="3">
        <f t="shared" si="7"/>
        <v>-62.612559934510578</v>
      </c>
      <c r="G151" s="8" t="s">
        <v>11</v>
      </c>
    </row>
    <row r="152" spans="1:7" ht="28.5" customHeight="1">
      <c r="A152" s="23" t="s">
        <v>69</v>
      </c>
      <c r="B152" s="9" t="s">
        <v>261</v>
      </c>
      <c r="C152" s="8" t="s">
        <v>507</v>
      </c>
      <c r="D152" s="4">
        <v>5499</v>
      </c>
      <c r="E152" s="4">
        <v>11671</v>
      </c>
      <c r="F152" s="3">
        <f t="shared" si="7"/>
        <v>-52.883214805929221</v>
      </c>
      <c r="G152" s="8" t="s">
        <v>11</v>
      </c>
    </row>
    <row r="153" spans="1:7" ht="28.5" customHeight="1">
      <c r="A153" s="23" t="s">
        <v>69</v>
      </c>
      <c r="B153" s="9" t="s">
        <v>262</v>
      </c>
      <c r="C153" s="8" t="s">
        <v>532</v>
      </c>
      <c r="D153" s="4">
        <v>14980</v>
      </c>
      <c r="E153" s="4">
        <v>11681</v>
      </c>
      <c r="F153" s="3">
        <f t="shared" si="7"/>
        <v>28.242444996147594</v>
      </c>
      <c r="G153" s="8" t="s">
        <v>11</v>
      </c>
    </row>
    <row r="154" spans="1:7" ht="28.5" customHeight="1">
      <c r="A154" s="23" t="s">
        <v>69</v>
      </c>
      <c r="B154" s="9" t="s">
        <v>263</v>
      </c>
      <c r="C154" s="8" t="s">
        <v>535</v>
      </c>
      <c r="D154" s="4">
        <v>6668</v>
      </c>
      <c r="E154" s="4">
        <v>9345</v>
      </c>
      <c r="F154" s="3">
        <f t="shared" si="7"/>
        <v>-28.646334938469771</v>
      </c>
      <c r="G154" s="8" t="s">
        <v>11</v>
      </c>
    </row>
    <row r="155" spans="1:7" ht="28.5" customHeight="1">
      <c r="A155" s="23" t="s">
        <v>69</v>
      </c>
      <c r="B155" s="9" t="s">
        <v>264</v>
      </c>
      <c r="C155" s="8" t="s">
        <v>497</v>
      </c>
      <c r="D155" s="4">
        <v>10574</v>
      </c>
      <c r="E155" s="4">
        <v>10269</v>
      </c>
      <c r="F155" s="3">
        <f t="shared" si="7"/>
        <v>2.9701041970980619</v>
      </c>
      <c r="G155" s="8" t="s">
        <v>11</v>
      </c>
    </row>
    <row r="156" spans="1:7" ht="28.5" customHeight="1">
      <c r="A156" s="23" t="s">
        <v>69</v>
      </c>
      <c r="B156" s="9" t="s">
        <v>265</v>
      </c>
      <c r="C156" s="8" t="s">
        <v>495</v>
      </c>
      <c r="D156" s="4">
        <v>5724</v>
      </c>
      <c r="E156" s="4">
        <v>4581</v>
      </c>
      <c r="F156" s="3">
        <f t="shared" si="7"/>
        <v>24.95088408644401</v>
      </c>
      <c r="G156" s="8" t="s">
        <v>11</v>
      </c>
    </row>
    <row r="157" spans="1:7" ht="28.5" customHeight="1">
      <c r="A157" s="23" t="s">
        <v>69</v>
      </c>
      <c r="B157" s="9" t="s">
        <v>467</v>
      </c>
      <c r="C157" s="8" t="s">
        <v>491</v>
      </c>
      <c r="D157" s="4">
        <v>7958</v>
      </c>
      <c r="E157" s="4">
        <v>13843</v>
      </c>
      <c r="F157" s="3">
        <f t="shared" si="7"/>
        <v>-42.512461171711337</v>
      </c>
      <c r="G157" s="8" t="s">
        <v>11</v>
      </c>
    </row>
    <row r="158" spans="1:7" ht="28.5" customHeight="1">
      <c r="A158" s="23" t="s">
        <v>69</v>
      </c>
      <c r="B158" s="9" t="s">
        <v>266</v>
      </c>
      <c r="C158" s="8" t="s">
        <v>495</v>
      </c>
      <c r="D158" s="4">
        <v>81190</v>
      </c>
      <c r="E158" s="4">
        <v>135712</v>
      </c>
      <c r="F158" s="3">
        <f t="shared" si="7"/>
        <v>-40.174781891063425</v>
      </c>
      <c r="G158" s="8" t="s">
        <v>11</v>
      </c>
    </row>
    <row r="159" spans="1:7" ht="28.5" customHeight="1">
      <c r="A159" s="23" t="s">
        <v>69</v>
      </c>
      <c r="B159" s="9" t="s">
        <v>267</v>
      </c>
      <c r="C159" s="8" t="s">
        <v>495</v>
      </c>
      <c r="D159" s="4">
        <v>2313</v>
      </c>
      <c r="E159" s="4">
        <v>2921</v>
      </c>
      <c r="F159" s="3">
        <f t="shared" si="7"/>
        <v>-20.814789455665871</v>
      </c>
      <c r="G159" s="8" t="s">
        <v>70</v>
      </c>
    </row>
    <row r="160" spans="1:7" ht="28.5" customHeight="1">
      <c r="A160" s="23" t="s">
        <v>69</v>
      </c>
      <c r="B160" s="9" t="s">
        <v>268</v>
      </c>
      <c r="C160" s="8" t="s">
        <v>500</v>
      </c>
      <c r="D160" s="4">
        <v>9804</v>
      </c>
      <c r="E160" s="4">
        <v>7748</v>
      </c>
      <c r="F160" s="3">
        <f t="shared" si="7"/>
        <v>26.535880227155396</v>
      </c>
      <c r="G160" s="8" t="s">
        <v>11</v>
      </c>
    </row>
    <row r="161" spans="1:7" ht="28.5" customHeight="1">
      <c r="A161" s="23" t="s">
        <v>69</v>
      </c>
      <c r="B161" s="9" t="s">
        <v>269</v>
      </c>
      <c r="C161" s="8" t="s">
        <v>512</v>
      </c>
      <c r="D161" s="4">
        <v>5936</v>
      </c>
      <c r="E161" s="4">
        <v>10289</v>
      </c>
      <c r="F161" s="3">
        <f t="shared" si="7"/>
        <v>-42.307318495480608</v>
      </c>
      <c r="G161" s="8" t="s">
        <v>11</v>
      </c>
    </row>
    <row r="162" spans="1:7" ht="28.5" customHeight="1">
      <c r="A162" s="23" t="s">
        <v>69</v>
      </c>
      <c r="B162" s="9" t="s">
        <v>275</v>
      </c>
      <c r="C162" s="8" t="s">
        <v>537</v>
      </c>
      <c r="D162" s="4">
        <v>441</v>
      </c>
      <c r="E162" s="4">
        <v>2710</v>
      </c>
      <c r="F162" s="3">
        <f t="shared" si="7"/>
        <v>-83.726937269372698</v>
      </c>
      <c r="G162" s="8" t="s">
        <v>11</v>
      </c>
    </row>
    <row r="163" spans="1:7" ht="28.5" customHeight="1">
      <c r="A163" s="22" t="s">
        <v>480</v>
      </c>
      <c r="B163" s="9" t="s">
        <v>270</v>
      </c>
      <c r="C163" s="8" t="s">
        <v>512</v>
      </c>
      <c r="D163" s="4">
        <v>14980</v>
      </c>
      <c r="E163" s="4">
        <v>19367</v>
      </c>
      <c r="F163" s="3">
        <f t="shared" si="7"/>
        <v>-22.651933701657459</v>
      </c>
      <c r="G163" s="8" t="s">
        <v>11</v>
      </c>
    </row>
    <row r="164" spans="1:7" ht="28.5" customHeight="1">
      <c r="A164" s="23" t="s">
        <v>71</v>
      </c>
      <c r="B164" s="9" t="s">
        <v>271</v>
      </c>
      <c r="C164" s="8" t="s">
        <v>519</v>
      </c>
      <c r="D164" s="4">
        <v>2105</v>
      </c>
      <c r="E164" s="4">
        <v>9667</v>
      </c>
      <c r="F164" s="3">
        <f t="shared" si="7"/>
        <v>-78.224888796938046</v>
      </c>
      <c r="G164" s="8" t="s">
        <v>11</v>
      </c>
    </row>
    <row r="165" spans="1:7" ht="28.5" customHeight="1">
      <c r="A165" s="23" t="s">
        <v>71</v>
      </c>
      <c r="B165" s="9" t="s">
        <v>272</v>
      </c>
      <c r="C165" s="8" t="s">
        <v>537</v>
      </c>
      <c r="D165" s="4">
        <v>16480</v>
      </c>
      <c r="E165" s="4">
        <v>40150</v>
      </c>
      <c r="F165" s="3">
        <f t="shared" si="7"/>
        <v>-58.953922789539227</v>
      </c>
      <c r="G165" s="8" t="s">
        <v>11</v>
      </c>
    </row>
    <row r="166" spans="1:7" ht="28.5" customHeight="1">
      <c r="A166" s="23" t="s">
        <v>71</v>
      </c>
      <c r="B166" s="9" t="s">
        <v>276</v>
      </c>
      <c r="C166" s="8" t="s">
        <v>516</v>
      </c>
      <c r="D166" s="4">
        <v>931</v>
      </c>
      <c r="E166" s="4">
        <v>2372</v>
      </c>
      <c r="F166" s="3">
        <f t="shared" si="7"/>
        <v>-60.750421585160197</v>
      </c>
      <c r="G166" s="8" t="s">
        <v>11</v>
      </c>
    </row>
    <row r="167" spans="1:7" ht="28.5" customHeight="1">
      <c r="A167" s="23" t="s">
        <v>71</v>
      </c>
      <c r="B167" s="9" t="s">
        <v>274</v>
      </c>
      <c r="C167" s="8" t="s">
        <v>496</v>
      </c>
      <c r="D167" s="4">
        <v>15282</v>
      </c>
      <c r="E167" s="4">
        <v>31124</v>
      </c>
      <c r="F167" s="3">
        <f t="shared" si="7"/>
        <v>-50.899627297262562</v>
      </c>
      <c r="G167" s="8" t="s">
        <v>11</v>
      </c>
    </row>
    <row r="168" spans="1:7" ht="28.5" customHeight="1">
      <c r="A168" s="23" t="s">
        <v>71</v>
      </c>
      <c r="B168" s="9" t="s">
        <v>273</v>
      </c>
      <c r="C168" s="8" t="s">
        <v>518</v>
      </c>
      <c r="D168" s="4">
        <v>7734</v>
      </c>
      <c r="E168" s="4">
        <v>31614</v>
      </c>
      <c r="F168" s="3">
        <f t="shared" si="7"/>
        <v>-75.536154868096418</v>
      </c>
      <c r="G168" s="8" t="s">
        <v>11</v>
      </c>
    </row>
    <row r="169" spans="1:7" s="11" customFormat="1" ht="28.5" customHeight="1">
      <c r="A169" s="22" t="s">
        <v>479</v>
      </c>
      <c r="B169" s="10" t="s">
        <v>444</v>
      </c>
      <c r="C169" s="8" t="s">
        <v>497</v>
      </c>
      <c r="D169" s="4">
        <v>254397</v>
      </c>
      <c r="E169" s="4">
        <v>369120</v>
      </c>
      <c r="F169" s="3">
        <f t="shared" si="7"/>
        <v>-31.08013654096229</v>
      </c>
      <c r="G169" s="8" t="s">
        <v>73</v>
      </c>
    </row>
    <row r="170" spans="1:7" s="11" customFormat="1" ht="28.5" customHeight="1">
      <c r="A170" s="23" t="s">
        <v>72</v>
      </c>
      <c r="B170" s="10" t="s">
        <v>445</v>
      </c>
      <c r="C170" s="8" t="s">
        <v>497</v>
      </c>
      <c r="D170" s="4">
        <v>20571</v>
      </c>
      <c r="E170" s="4">
        <v>43217</v>
      </c>
      <c r="F170" s="3">
        <f t="shared" si="7"/>
        <v>-52.400675660041188</v>
      </c>
      <c r="G170" s="8" t="s">
        <v>11</v>
      </c>
    </row>
    <row r="171" spans="1:7" ht="28.5" customHeight="1">
      <c r="A171" s="23" t="s">
        <v>72</v>
      </c>
      <c r="B171" s="9" t="s">
        <v>277</v>
      </c>
      <c r="C171" s="8" t="s">
        <v>519</v>
      </c>
      <c r="D171" s="4">
        <v>5605</v>
      </c>
      <c r="E171" s="4">
        <v>7463</v>
      </c>
      <c r="F171" s="3">
        <f t="shared" si="7"/>
        <v>-24.896154361516817</v>
      </c>
      <c r="G171" s="8" t="s">
        <v>74</v>
      </c>
    </row>
    <row r="172" spans="1:7" ht="28.5" customHeight="1">
      <c r="A172" s="23" t="s">
        <v>72</v>
      </c>
      <c r="B172" s="9" t="s">
        <v>278</v>
      </c>
      <c r="C172" s="8" t="s">
        <v>519</v>
      </c>
      <c r="D172" s="4">
        <v>14719</v>
      </c>
      <c r="E172" s="4">
        <v>55630</v>
      </c>
      <c r="F172" s="3">
        <f t="shared" si="7"/>
        <v>-73.541254718676967</v>
      </c>
      <c r="G172" s="8" t="s">
        <v>11</v>
      </c>
    </row>
    <row r="173" spans="1:7" ht="28.5" customHeight="1">
      <c r="A173" s="23" t="s">
        <v>72</v>
      </c>
      <c r="B173" s="9" t="s">
        <v>279</v>
      </c>
      <c r="C173" s="8" t="s">
        <v>519</v>
      </c>
      <c r="D173" s="4">
        <v>0</v>
      </c>
      <c r="E173" s="4">
        <v>0</v>
      </c>
      <c r="F173" s="3" t="str">
        <f t="shared" si="7"/>
        <v>-</v>
      </c>
      <c r="G173" s="8" t="s">
        <v>75</v>
      </c>
    </row>
    <row r="174" spans="1:7" ht="28.5" customHeight="1">
      <c r="A174" s="23" t="s">
        <v>72</v>
      </c>
      <c r="B174" s="9" t="s">
        <v>280</v>
      </c>
      <c r="C174" s="8" t="s">
        <v>520</v>
      </c>
      <c r="D174" s="4">
        <v>10303</v>
      </c>
      <c r="E174" s="4">
        <v>38941</v>
      </c>
      <c r="F174" s="3">
        <f t="shared" si="7"/>
        <v>-73.542025114917436</v>
      </c>
      <c r="G174" s="8" t="s">
        <v>76</v>
      </c>
    </row>
    <row r="175" spans="1:7" ht="28.5" customHeight="1">
      <c r="A175" s="23" t="s">
        <v>72</v>
      </c>
      <c r="B175" s="9" t="s">
        <v>281</v>
      </c>
      <c r="C175" s="8" t="s">
        <v>519</v>
      </c>
      <c r="D175" s="4">
        <v>11775</v>
      </c>
      <c r="E175" s="4">
        <v>44504</v>
      </c>
      <c r="F175" s="3">
        <f t="shared" si="7"/>
        <v>-73.541704116483913</v>
      </c>
      <c r="G175" s="8" t="s">
        <v>76</v>
      </c>
    </row>
    <row r="176" spans="1:7" ht="28.5" customHeight="1">
      <c r="A176" s="23" t="s">
        <v>72</v>
      </c>
      <c r="B176" s="9" t="s">
        <v>282</v>
      </c>
      <c r="C176" s="8" t="s">
        <v>518</v>
      </c>
      <c r="D176" s="4">
        <v>37969</v>
      </c>
      <c r="E176" s="4">
        <v>123222</v>
      </c>
      <c r="F176" s="3">
        <f t="shared" si="7"/>
        <v>-69.186508902631033</v>
      </c>
      <c r="G176" s="8" t="s">
        <v>11</v>
      </c>
    </row>
    <row r="177" spans="1:7" s="11" customFormat="1" ht="28.5" customHeight="1">
      <c r="A177" s="23" t="s">
        <v>72</v>
      </c>
      <c r="B177" s="10" t="s">
        <v>436</v>
      </c>
      <c r="C177" s="8" t="s">
        <v>515</v>
      </c>
      <c r="D177" s="4">
        <v>21927</v>
      </c>
      <c r="E177" s="4">
        <v>0</v>
      </c>
      <c r="F177" s="3" t="str">
        <f t="shared" si="7"/>
        <v>-</v>
      </c>
      <c r="G177" s="8" t="s">
        <v>77</v>
      </c>
    </row>
    <row r="178" spans="1:7" ht="28.5" customHeight="1">
      <c r="A178" s="22" t="s">
        <v>478</v>
      </c>
      <c r="B178" s="9" t="s">
        <v>283</v>
      </c>
      <c r="C178" s="8" t="s">
        <v>499</v>
      </c>
      <c r="D178" s="4">
        <v>16198</v>
      </c>
      <c r="E178" s="4">
        <v>74109</v>
      </c>
      <c r="F178" s="3">
        <f t="shared" si="7"/>
        <v>-78.143005572872397</v>
      </c>
      <c r="G178" s="8" t="s">
        <v>11</v>
      </c>
    </row>
    <row r="179" spans="1:7" ht="28.5" customHeight="1">
      <c r="A179" s="23" t="s">
        <v>78</v>
      </c>
      <c r="B179" s="9" t="s">
        <v>476</v>
      </c>
      <c r="C179" s="8" t="s">
        <v>496</v>
      </c>
      <c r="D179" s="4">
        <v>41672</v>
      </c>
      <c r="E179" s="4">
        <v>91027</v>
      </c>
      <c r="F179" s="3">
        <f t="shared" si="7"/>
        <v>-54.220176431168774</v>
      </c>
      <c r="G179" s="8" t="s">
        <v>26</v>
      </c>
    </row>
    <row r="180" spans="1:7" ht="28.5" customHeight="1">
      <c r="A180" s="23" t="s">
        <v>78</v>
      </c>
      <c r="B180" s="9" t="s">
        <v>306</v>
      </c>
      <c r="C180" s="8" t="s">
        <v>499</v>
      </c>
      <c r="D180" s="4">
        <v>46377</v>
      </c>
      <c r="E180" s="4">
        <v>84089</v>
      </c>
      <c r="F180" s="3">
        <f t="shared" si="7"/>
        <v>-44.847720867176442</v>
      </c>
      <c r="G180" s="8" t="s">
        <v>47</v>
      </c>
    </row>
    <row r="181" spans="1:7" ht="27.6">
      <c r="A181" s="23" t="s">
        <v>78</v>
      </c>
      <c r="B181" s="9" t="s">
        <v>284</v>
      </c>
      <c r="C181" s="8" t="s">
        <v>538</v>
      </c>
      <c r="D181" s="4">
        <v>10141</v>
      </c>
      <c r="E181" s="4">
        <v>340563</v>
      </c>
      <c r="F181" s="3">
        <f t="shared" si="7"/>
        <v>-97.022283689067805</v>
      </c>
      <c r="G181" s="8" t="s">
        <v>11</v>
      </c>
    </row>
    <row r="182" spans="1:7" ht="27.6">
      <c r="A182" s="23" t="s">
        <v>78</v>
      </c>
      <c r="B182" s="9" t="s">
        <v>285</v>
      </c>
      <c r="C182" s="8" t="s">
        <v>539</v>
      </c>
      <c r="D182" s="4">
        <v>20572</v>
      </c>
      <c r="E182" s="4">
        <v>32279</v>
      </c>
      <c r="F182" s="3">
        <f t="shared" si="7"/>
        <v>-36.268161962886083</v>
      </c>
      <c r="G182" s="8" t="s">
        <v>79</v>
      </c>
    </row>
    <row r="183" spans="1:7" ht="27.6">
      <c r="A183" s="23" t="s">
        <v>78</v>
      </c>
      <c r="B183" s="9" t="s">
        <v>286</v>
      </c>
      <c r="C183" s="8" t="s">
        <v>538</v>
      </c>
      <c r="D183" s="4">
        <v>15191</v>
      </c>
      <c r="E183" s="4">
        <v>361613</v>
      </c>
      <c r="F183" s="3">
        <f t="shared" si="7"/>
        <v>-95.799100142970531</v>
      </c>
      <c r="G183" s="8" t="s">
        <v>80</v>
      </c>
    </row>
    <row r="184" spans="1:7" ht="27.6">
      <c r="A184" s="23" t="s">
        <v>78</v>
      </c>
      <c r="B184" s="9" t="s">
        <v>287</v>
      </c>
      <c r="C184" s="8" t="s">
        <v>540</v>
      </c>
      <c r="D184" s="4">
        <v>4867</v>
      </c>
      <c r="E184" s="4">
        <v>173365</v>
      </c>
      <c r="F184" s="3">
        <f t="shared" si="7"/>
        <v>-97.192628269835325</v>
      </c>
      <c r="G184" s="8" t="s">
        <v>81</v>
      </c>
    </row>
    <row r="185" spans="1:7" ht="27.6">
      <c r="A185" s="23" t="s">
        <v>78</v>
      </c>
      <c r="B185" s="9" t="s">
        <v>288</v>
      </c>
      <c r="C185" s="8" t="s">
        <v>538</v>
      </c>
      <c r="D185" s="4">
        <v>10652</v>
      </c>
      <c r="E185" s="4">
        <v>81411</v>
      </c>
      <c r="F185" s="3">
        <f t="shared" si="7"/>
        <v>-86.91577305278156</v>
      </c>
      <c r="G185" s="8" t="s">
        <v>11</v>
      </c>
    </row>
    <row r="186" spans="1:7" ht="27.6">
      <c r="A186" s="23" t="s">
        <v>78</v>
      </c>
      <c r="B186" s="9" t="s">
        <v>289</v>
      </c>
      <c r="C186" s="8" t="s">
        <v>540</v>
      </c>
      <c r="D186" s="4">
        <v>96400</v>
      </c>
      <c r="E186" s="4">
        <v>439080</v>
      </c>
      <c r="F186" s="3">
        <f t="shared" si="7"/>
        <v>-78.045003188485012</v>
      </c>
      <c r="G186" s="8" t="s">
        <v>82</v>
      </c>
    </row>
    <row r="187" spans="1:7" ht="27.6">
      <c r="A187" s="23" t="s">
        <v>78</v>
      </c>
      <c r="B187" s="9" t="s">
        <v>290</v>
      </c>
      <c r="C187" s="8" t="s">
        <v>538</v>
      </c>
      <c r="D187" s="4">
        <v>54841</v>
      </c>
      <c r="E187" s="4">
        <v>505600</v>
      </c>
      <c r="F187" s="3">
        <f t="shared" ref="F187:F250" si="8">IF(E187&lt;&gt;0,(D187-E187)/E187*100,"-")</f>
        <v>-89.153283227848107</v>
      </c>
      <c r="G187" s="8" t="s">
        <v>83</v>
      </c>
    </row>
    <row r="188" spans="1:7" ht="27.6">
      <c r="A188" s="23" t="s">
        <v>78</v>
      </c>
      <c r="B188" s="9" t="s">
        <v>291</v>
      </c>
      <c r="C188" s="8" t="s">
        <v>538</v>
      </c>
      <c r="D188" s="4">
        <v>628</v>
      </c>
      <c r="E188" s="4">
        <v>9868</v>
      </c>
      <c r="F188" s="3">
        <f t="shared" si="8"/>
        <v>-93.635995135792456</v>
      </c>
      <c r="G188" s="8" t="s">
        <v>84</v>
      </c>
    </row>
    <row r="189" spans="1:7" ht="28.5" customHeight="1">
      <c r="A189" s="23" t="s">
        <v>78</v>
      </c>
      <c r="B189" s="9" t="s">
        <v>292</v>
      </c>
      <c r="C189" s="8" t="s">
        <v>506</v>
      </c>
      <c r="D189" s="4">
        <v>0</v>
      </c>
      <c r="E189" s="4">
        <v>10709</v>
      </c>
      <c r="F189" s="3">
        <f t="shared" si="8"/>
        <v>-100</v>
      </c>
      <c r="G189" s="8" t="s">
        <v>11</v>
      </c>
    </row>
    <row r="190" spans="1:7" ht="28.5" customHeight="1">
      <c r="A190" s="23" t="s">
        <v>78</v>
      </c>
      <c r="B190" s="9" t="s">
        <v>293</v>
      </c>
      <c r="C190" s="8" t="s">
        <v>506</v>
      </c>
      <c r="D190" s="4">
        <v>13432</v>
      </c>
      <c r="E190" s="4">
        <v>78160</v>
      </c>
      <c r="F190" s="3">
        <f t="shared" si="8"/>
        <v>-82.814738996929378</v>
      </c>
      <c r="G190" s="8" t="s">
        <v>11</v>
      </c>
    </row>
    <row r="191" spans="1:7" ht="42.75" customHeight="1">
      <c r="A191" s="23" t="s">
        <v>78</v>
      </c>
      <c r="B191" s="9" t="s">
        <v>294</v>
      </c>
      <c r="C191" s="8" t="s">
        <v>508</v>
      </c>
      <c r="D191" s="4">
        <v>20963</v>
      </c>
      <c r="E191" s="4">
        <v>38794</v>
      </c>
      <c r="F191" s="3">
        <f t="shared" si="8"/>
        <v>-45.963293292777237</v>
      </c>
      <c r="G191" s="8" t="s">
        <v>11</v>
      </c>
    </row>
    <row r="192" spans="1:7" ht="28.5" customHeight="1">
      <c r="A192" s="23" t="s">
        <v>78</v>
      </c>
      <c r="B192" s="9" t="s">
        <v>295</v>
      </c>
      <c r="C192" s="8" t="s">
        <v>506</v>
      </c>
      <c r="D192" s="4">
        <v>0</v>
      </c>
      <c r="E192" s="4">
        <v>181059</v>
      </c>
      <c r="F192" s="3">
        <f t="shared" si="8"/>
        <v>-100</v>
      </c>
      <c r="G192" s="8" t="s">
        <v>11</v>
      </c>
    </row>
    <row r="193" spans="1:7" ht="28.5" customHeight="1">
      <c r="A193" s="23" t="s">
        <v>78</v>
      </c>
      <c r="B193" s="9" t="s">
        <v>296</v>
      </c>
      <c r="C193" s="8" t="s">
        <v>506</v>
      </c>
      <c r="D193" s="4">
        <v>0</v>
      </c>
      <c r="E193" s="4">
        <v>69175</v>
      </c>
      <c r="F193" s="3">
        <f t="shared" si="8"/>
        <v>-100</v>
      </c>
      <c r="G193" s="8" t="s">
        <v>85</v>
      </c>
    </row>
    <row r="194" spans="1:7" ht="28.5" customHeight="1">
      <c r="A194" s="23" t="s">
        <v>78</v>
      </c>
      <c r="B194" s="9" t="s">
        <v>297</v>
      </c>
      <c r="C194" s="8" t="s">
        <v>510</v>
      </c>
      <c r="D194" s="4">
        <v>99150</v>
      </c>
      <c r="E194" s="4">
        <v>162862</v>
      </c>
      <c r="F194" s="3">
        <f t="shared" si="8"/>
        <v>-39.120236764868416</v>
      </c>
      <c r="G194" s="8" t="s">
        <v>86</v>
      </c>
    </row>
    <row r="195" spans="1:7" ht="28.5" customHeight="1">
      <c r="A195" s="23" t="s">
        <v>78</v>
      </c>
      <c r="B195" s="9" t="s">
        <v>298</v>
      </c>
      <c r="C195" s="8" t="s">
        <v>541</v>
      </c>
      <c r="D195" s="4">
        <v>322</v>
      </c>
      <c r="E195" s="4">
        <v>1412</v>
      </c>
      <c r="F195" s="3">
        <f t="shared" si="8"/>
        <v>-77.195467422096314</v>
      </c>
      <c r="G195" s="8" t="s">
        <v>11</v>
      </c>
    </row>
    <row r="196" spans="1:7" ht="28.5" customHeight="1">
      <c r="A196" s="23" t="s">
        <v>78</v>
      </c>
      <c r="B196" s="9" t="s">
        <v>299</v>
      </c>
      <c r="C196" s="8" t="s">
        <v>496</v>
      </c>
      <c r="D196" s="4">
        <v>2820</v>
      </c>
      <c r="E196" s="4">
        <v>7147</v>
      </c>
      <c r="F196" s="3">
        <f t="shared" si="8"/>
        <v>-60.542885126626558</v>
      </c>
      <c r="G196" s="8" t="s">
        <v>11</v>
      </c>
    </row>
    <row r="197" spans="1:7" ht="28.5" customHeight="1">
      <c r="A197" s="23" t="s">
        <v>78</v>
      </c>
      <c r="B197" s="9" t="s">
        <v>307</v>
      </c>
      <c r="C197" s="8" t="s">
        <v>497</v>
      </c>
      <c r="D197" s="4">
        <v>54083</v>
      </c>
      <c r="E197" s="4">
        <v>225755</v>
      </c>
      <c r="F197" s="3">
        <f t="shared" si="8"/>
        <v>-76.0434984828686</v>
      </c>
      <c r="G197" s="8" t="s">
        <v>11</v>
      </c>
    </row>
    <row r="198" spans="1:7" ht="28.5" customHeight="1">
      <c r="A198" s="23" t="s">
        <v>78</v>
      </c>
      <c r="B198" s="9" t="s">
        <v>300</v>
      </c>
      <c r="C198" s="8" t="s">
        <v>535</v>
      </c>
      <c r="D198" s="4">
        <v>17371</v>
      </c>
      <c r="E198" s="4">
        <v>61706</v>
      </c>
      <c r="F198" s="3">
        <f t="shared" si="8"/>
        <v>-71.848766732570581</v>
      </c>
      <c r="G198" s="8" t="s">
        <v>87</v>
      </c>
    </row>
    <row r="199" spans="1:7" ht="28.5" customHeight="1">
      <c r="A199" s="23" t="s">
        <v>78</v>
      </c>
      <c r="B199" s="9" t="s">
        <v>301</v>
      </c>
      <c r="C199" s="8" t="s">
        <v>520</v>
      </c>
      <c r="D199" s="4">
        <v>10051</v>
      </c>
      <c r="E199" s="4">
        <v>2612</v>
      </c>
      <c r="F199" s="3">
        <f t="shared" si="8"/>
        <v>284.80091883614091</v>
      </c>
      <c r="G199" s="8" t="s">
        <v>11</v>
      </c>
    </row>
    <row r="200" spans="1:7" ht="28.5" customHeight="1">
      <c r="A200" s="23" t="s">
        <v>78</v>
      </c>
      <c r="B200" s="9" t="s">
        <v>302</v>
      </c>
      <c r="C200" s="8" t="s">
        <v>518</v>
      </c>
      <c r="D200" s="4">
        <v>7793</v>
      </c>
      <c r="E200" s="4">
        <v>33908</v>
      </c>
      <c r="F200" s="3">
        <f t="shared" si="8"/>
        <v>-77.017223074200786</v>
      </c>
      <c r="G200" s="8" t="s">
        <v>11</v>
      </c>
    </row>
    <row r="201" spans="1:7" ht="28.5" customHeight="1">
      <c r="A201" s="23" t="s">
        <v>78</v>
      </c>
      <c r="B201" s="9" t="s">
        <v>303</v>
      </c>
      <c r="C201" s="8" t="s">
        <v>492</v>
      </c>
      <c r="D201" s="4">
        <v>27124</v>
      </c>
      <c r="E201" s="4">
        <v>173677</v>
      </c>
      <c r="F201" s="3">
        <f t="shared" si="8"/>
        <v>-84.382503152403601</v>
      </c>
      <c r="G201" s="8" t="s">
        <v>11</v>
      </c>
    </row>
    <row r="202" spans="1:7" ht="28.5" customHeight="1">
      <c r="A202" s="23" t="s">
        <v>78</v>
      </c>
      <c r="B202" s="9" t="s">
        <v>304</v>
      </c>
      <c r="C202" s="8" t="s">
        <v>492</v>
      </c>
      <c r="D202" s="4">
        <v>17471</v>
      </c>
      <c r="E202" s="4">
        <v>40898</v>
      </c>
      <c r="F202" s="3">
        <f t="shared" si="8"/>
        <v>-57.281529659152042</v>
      </c>
      <c r="G202" s="8" t="s">
        <v>88</v>
      </c>
    </row>
    <row r="203" spans="1:7" ht="28.5" customHeight="1">
      <c r="A203" s="23" t="s">
        <v>78</v>
      </c>
      <c r="B203" s="9" t="s">
        <v>305</v>
      </c>
      <c r="C203" s="8" t="s">
        <v>492</v>
      </c>
      <c r="D203" s="4">
        <v>4705</v>
      </c>
      <c r="E203" s="4">
        <v>23545</v>
      </c>
      <c r="F203" s="3">
        <f t="shared" si="8"/>
        <v>-80.016988744956464</v>
      </c>
      <c r="G203" s="8" t="s">
        <v>17</v>
      </c>
    </row>
    <row r="204" spans="1:7" ht="28.5" customHeight="1">
      <c r="A204" s="23" t="s">
        <v>78</v>
      </c>
      <c r="B204" s="9" t="s">
        <v>308</v>
      </c>
      <c r="C204" s="8" t="s">
        <v>512</v>
      </c>
      <c r="D204" s="4">
        <v>4852</v>
      </c>
      <c r="E204" s="4">
        <v>11172</v>
      </c>
      <c r="F204" s="3">
        <f t="shared" si="8"/>
        <v>-56.56999641962048</v>
      </c>
      <c r="G204" s="8" t="s">
        <v>89</v>
      </c>
    </row>
    <row r="205" spans="1:7" ht="28.5" customHeight="1">
      <c r="A205" s="23" t="s">
        <v>78</v>
      </c>
      <c r="B205" s="9" t="s">
        <v>310</v>
      </c>
      <c r="C205" s="8" t="s">
        <v>512</v>
      </c>
      <c r="D205" s="4">
        <v>22239</v>
      </c>
      <c r="E205" s="4">
        <v>18673</v>
      </c>
      <c r="F205" s="3">
        <f t="shared" si="8"/>
        <v>19.097092058051732</v>
      </c>
      <c r="G205" s="8" t="s">
        <v>89</v>
      </c>
    </row>
    <row r="206" spans="1:7" ht="28.5" customHeight="1">
      <c r="A206" s="23" t="s">
        <v>78</v>
      </c>
      <c r="B206" s="9" t="s">
        <v>309</v>
      </c>
      <c r="C206" s="8" t="s">
        <v>502</v>
      </c>
      <c r="D206" s="4">
        <v>1804</v>
      </c>
      <c r="E206" s="4">
        <v>48006</v>
      </c>
      <c r="F206" s="3">
        <f t="shared" si="8"/>
        <v>-96.242136399616712</v>
      </c>
      <c r="G206" s="8" t="s">
        <v>18</v>
      </c>
    </row>
    <row r="207" spans="1:7" ht="28.5" customHeight="1">
      <c r="A207" s="23" t="s">
        <v>78</v>
      </c>
      <c r="B207" s="9" t="s">
        <v>311</v>
      </c>
      <c r="C207" s="8" t="s">
        <v>492</v>
      </c>
      <c r="D207" s="4">
        <v>2113</v>
      </c>
      <c r="E207" s="4">
        <v>8211</v>
      </c>
      <c r="F207" s="3">
        <f t="shared" si="8"/>
        <v>-74.266228230422598</v>
      </c>
      <c r="G207" s="8" t="s">
        <v>11</v>
      </c>
    </row>
    <row r="208" spans="1:7" ht="27.6">
      <c r="A208" s="23" t="s">
        <v>78</v>
      </c>
      <c r="B208" s="9" t="s">
        <v>315</v>
      </c>
      <c r="C208" s="8" t="s">
        <v>539</v>
      </c>
      <c r="D208" s="4">
        <v>5653</v>
      </c>
      <c r="E208" s="4">
        <v>19933</v>
      </c>
      <c r="F208" s="3">
        <f t="shared" si="8"/>
        <v>-71.63999397983244</v>
      </c>
      <c r="G208" s="8" t="s">
        <v>79</v>
      </c>
    </row>
    <row r="209" spans="1:7" ht="28.5" customHeight="1">
      <c r="A209" s="23" t="s">
        <v>78</v>
      </c>
      <c r="B209" s="9" t="s">
        <v>312</v>
      </c>
      <c r="C209" s="8" t="s">
        <v>506</v>
      </c>
      <c r="D209" s="4">
        <v>2776</v>
      </c>
      <c r="E209" s="4">
        <v>7799</v>
      </c>
      <c r="F209" s="3">
        <f t="shared" si="8"/>
        <v>-64.405693037568923</v>
      </c>
      <c r="G209" s="8" t="s">
        <v>11</v>
      </c>
    </row>
    <row r="210" spans="1:7" ht="28.5" customHeight="1">
      <c r="A210" s="23" t="s">
        <v>78</v>
      </c>
      <c r="B210" s="9" t="s">
        <v>313</v>
      </c>
      <c r="C210" s="8" t="s">
        <v>519</v>
      </c>
      <c r="D210" s="4">
        <v>16541</v>
      </c>
      <c r="E210" s="4">
        <v>73543</v>
      </c>
      <c r="F210" s="3">
        <f t="shared" si="8"/>
        <v>-77.508396448336342</v>
      </c>
      <c r="G210" s="8" t="s">
        <v>11</v>
      </c>
    </row>
    <row r="211" spans="1:7" ht="27.6">
      <c r="A211" s="23" t="s">
        <v>78</v>
      </c>
      <c r="B211" s="9" t="s">
        <v>316</v>
      </c>
      <c r="C211" s="8" t="s">
        <v>539</v>
      </c>
      <c r="D211" s="4">
        <v>6520</v>
      </c>
      <c r="E211" s="4">
        <v>28633</v>
      </c>
      <c r="F211" s="3">
        <f t="shared" si="8"/>
        <v>-77.229071351238076</v>
      </c>
      <c r="G211" s="8" t="s">
        <v>2</v>
      </c>
    </row>
    <row r="212" spans="1:7" ht="27.6">
      <c r="A212" s="23" t="s">
        <v>78</v>
      </c>
      <c r="B212" s="9" t="s">
        <v>317</v>
      </c>
      <c r="C212" s="8" t="s">
        <v>538</v>
      </c>
      <c r="D212" s="4">
        <v>0</v>
      </c>
      <c r="E212" s="4">
        <v>2205</v>
      </c>
      <c r="F212" s="3">
        <f t="shared" si="8"/>
        <v>-100</v>
      </c>
      <c r="G212" s="8" t="s">
        <v>17</v>
      </c>
    </row>
    <row r="213" spans="1:7" ht="28.5" customHeight="1">
      <c r="A213" s="23" t="s">
        <v>78</v>
      </c>
      <c r="B213" s="9" t="s">
        <v>318</v>
      </c>
      <c r="C213" s="8" t="s">
        <v>506</v>
      </c>
      <c r="D213" s="4">
        <v>0</v>
      </c>
      <c r="E213" s="4">
        <v>22678</v>
      </c>
      <c r="F213" s="3">
        <f t="shared" si="8"/>
        <v>-100</v>
      </c>
      <c r="G213" s="8" t="s">
        <v>90</v>
      </c>
    </row>
    <row r="214" spans="1:7" ht="28.5" customHeight="1">
      <c r="A214" s="23" t="s">
        <v>78</v>
      </c>
      <c r="B214" s="9" t="s">
        <v>314</v>
      </c>
      <c r="C214" s="8" t="s">
        <v>506</v>
      </c>
      <c r="D214" s="4">
        <v>0</v>
      </c>
      <c r="E214" s="4">
        <v>5556</v>
      </c>
      <c r="F214" s="3">
        <f t="shared" si="8"/>
        <v>-100</v>
      </c>
      <c r="G214" s="8" t="s">
        <v>17</v>
      </c>
    </row>
    <row r="215" spans="1:7" ht="27.6">
      <c r="A215" s="23" t="s">
        <v>78</v>
      </c>
      <c r="B215" s="9" t="s">
        <v>319</v>
      </c>
      <c r="C215" s="8" t="s">
        <v>540</v>
      </c>
      <c r="D215" s="4">
        <v>8494</v>
      </c>
      <c r="E215" s="4">
        <v>0</v>
      </c>
      <c r="F215" s="3" t="str">
        <f t="shared" si="8"/>
        <v>-</v>
      </c>
      <c r="G215" s="8" t="s">
        <v>88</v>
      </c>
    </row>
    <row r="216" spans="1:7" ht="27.6">
      <c r="A216" s="23" t="s">
        <v>78</v>
      </c>
      <c r="B216" s="9" t="s">
        <v>320</v>
      </c>
      <c r="C216" s="8" t="s">
        <v>542</v>
      </c>
      <c r="D216" s="4">
        <v>9033</v>
      </c>
      <c r="E216" s="4">
        <v>43933</v>
      </c>
      <c r="F216" s="3">
        <f t="shared" si="8"/>
        <v>-79.439145972275966</v>
      </c>
      <c r="G216" s="8" t="s">
        <v>91</v>
      </c>
    </row>
    <row r="217" spans="1:7" ht="28.5" customHeight="1">
      <c r="A217" s="23" t="s">
        <v>477</v>
      </c>
      <c r="B217" s="9" t="s">
        <v>321</v>
      </c>
      <c r="C217" s="8" t="s">
        <v>543</v>
      </c>
      <c r="D217" s="4">
        <v>124000</v>
      </c>
      <c r="E217" s="4">
        <v>437500</v>
      </c>
      <c r="F217" s="3">
        <f t="shared" si="8"/>
        <v>-71.657142857142858</v>
      </c>
      <c r="G217" s="8" t="s">
        <v>74</v>
      </c>
    </row>
    <row r="218" spans="1:7" ht="28.5" customHeight="1">
      <c r="A218" s="23" t="s">
        <v>92</v>
      </c>
      <c r="B218" s="9" t="s">
        <v>327</v>
      </c>
      <c r="C218" s="8" t="s">
        <v>518</v>
      </c>
      <c r="D218" s="4">
        <v>120000</v>
      </c>
      <c r="E218" s="4">
        <v>762500</v>
      </c>
      <c r="F218" s="3">
        <f t="shared" si="8"/>
        <v>-84.26229508196721</v>
      </c>
      <c r="G218" s="8" t="s">
        <v>31</v>
      </c>
    </row>
    <row r="219" spans="1:7" ht="28.5" customHeight="1">
      <c r="A219" s="23" t="s">
        <v>92</v>
      </c>
      <c r="B219" s="9" t="s">
        <v>328</v>
      </c>
      <c r="C219" s="8" t="s">
        <v>519</v>
      </c>
      <c r="D219" s="4">
        <v>10608</v>
      </c>
      <c r="E219" s="4">
        <v>397055</v>
      </c>
      <c r="F219" s="3">
        <f t="shared" si="8"/>
        <v>-97.328329828361319</v>
      </c>
      <c r="G219" s="8" t="s">
        <v>31</v>
      </c>
    </row>
    <row r="220" spans="1:7" ht="28.5" customHeight="1">
      <c r="A220" s="23" t="s">
        <v>92</v>
      </c>
      <c r="B220" s="9" t="s">
        <v>322</v>
      </c>
      <c r="C220" s="8" t="s">
        <v>495</v>
      </c>
      <c r="D220" s="4">
        <v>4340</v>
      </c>
      <c r="E220" s="4">
        <v>133101</v>
      </c>
      <c r="F220" s="3">
        <f t="shared" si="8"/>
        <v>-96.739318262071663</v>
      </c>
      <c r="G220" s="8" t="s">
        <v>93</v>
      </c>
    </row>
    <row r="221" spans="1:7" ht="28.5" customHeight="1">
      <c r="A221" s="23" t="s">
        <v>92</v>
      </c>
      <c r="B221" s="9" t="s">
        <v>329</v>
      </c>
      <c r="C221" s="8" t="s">
        <v>492</v>
      </c>
      <c r="D221" s="4">
        <v>79145</v>
      </c>
      <c r="E221" s="4">
        <v>661520</v>
      </c>
      <c r="F221" s="3">
        <f t="shared" si="8"/>
        <v>-88.035887048010636</v>
      </c>
      <c r="G221" s="8" t="s">
        <v>17</v>
      </c>
    </row>
    <row r="222" spans="1:7" ht="28.5" customHeight="1">
      <c r="A222" s="23" t="s">
        <v>92</v>
      </c>
      <c r="B222" s="9" t="s">
        <v>323</v>
      </c>
      <c r="C222" s="8" t="s">
        <v>497</v>
      </c>
      <c r="D222" s="4">
        <v>23514</v>
      </c>
      <c r="E222" s="4">
        <v>28600</v>
      </c>
      <c r="F222" s="3">
        <f t="shared" si="8"/>
        <v>-17.783216783216783</v>
      </c>
      <c r="G222" s="8" t="s">
        <v>29</v>
      </c>
    </row>
    <row r="223" spans="1:7" ht="28.5" customHeight="1">
      <c r="A223" s="23" t="s">
        <v>92</v>
      </c>
      <c r="B223" s="9" t="s">
        <v>324</v>
      </c>
      <c r="C223" s="8" t="s">
        <v>535</v>
      </c>
      <c r="D223" s="4">
        <v>58000</v>
      </c>
      <c r="E223" s="4">
        <v>118000</v>
      </c>
      <c r="F223" s="3">
        <f t="shared" si="8"/>
        <v>-50.847457627118644</v>
      </c>
      <c r="G223" s="8" t="s">
        <v>94</v>
      </c>
    </row>
    <row r="224" spans="1:7" ht="28.5" customHeight="1">
      <c r="A224" s="23" t="s">
        <v>92</v>
      </c>
      <c r="B224" s="9" t="s">
        <v>325</v>
      </c>
      <c r="C224" s="8" t="s">
        <v>509</v>
      </c>
      <c r="D224" s="4">
        <v>75</v>
      </c>
      <c r="E224" s="4">
        <v>1855</v>
      </c>
      <c r="F224" s="3">
        <f t="shared" si="8"/>
        <v>-95.956873315363879</v>
      </c>
      <c r="G224" s="8" t="s">
        <v>95</v>
      </c>
    </row>
    <row r="225" spans="1:7" ht="42.75" customHeight="1">
      <c r="A225" s="23" t="s">
        <v>92</v>
      </c>
      <c r="B225" s="9" t="s">
        <v>326</v>
      </c>
      <c r="C225" s="8" t="s">
        <v>506</v>
      </c>
      <c r="D225" s="4">
        <v>6170</v>
      </c>
      <c r="E225" s="4">
        <v>18906</v>
      </c>
      <c r="F225" s="3">
        <f t="shared" si="8"/>
        <v>-67.364857717126839</v>
      </c>
      <c r="G225" s="8" t="s">
        <v>96</v>
      </c>
    </row>
    <row r="226" spans="1:7" ht="28.5" customHeight="1">
      <c r="A226" s="23" t="s">
        <v>92</v>
      </c>
      <c r="B226" s="9" t="s">
        <v>330</v>
      </c>
      <c r="C226" s="8" t="s">
        <v>544</v>
      </c>
      <c r="D226" s="4">
        <v>95070</v>
      </c>
      <c r="E226" s="4">
        <v>138890</v>
      </c>
      <c r="F226" s="3">
        <f t="shared" si="8"/>
        <v>-31.550147598819212</v>
      </c>
      <c r="G226" s="8" t="s">
        <v>62</v>
      </c>
    </row>
    <row r="227" spans="1:7" ht="28.5" customHeight="1">
      <c r="A227" s="23" t="s">
        <v>97</v>
      </c>
      <c r="B227" s="9" t="s">
        <v>331</v>
      </c>
      <c r="C227" s="8" t="s">
        <v>493</v>
      </c>
      <c r="D227" s="4">
        <v>17122</v>
      </c>
      <c r="E227" s="4">
        <v>41505</v>
      </c>
      <c r="F227" s="3">
        <f t="shared" si="8"/>
        <v>-58.747138898927844</v>
      </c>
      <c r="G227" s="8" t="s">
        <v>11</v>
      </c>
    </row>
    <row r="228" spans="1:7" ht="28.5" customHeight="1">
      <c r="A228" s="23" t="s">
        <v>97</v>
      </c>
      <c r="B228" s="9" t="s">
        <v>332</v>
      </c>
      <c r="C228" s="8" t="s">
        <v>513</v>
      </c>
      <c r="D228" s="4">
        <v>4087</v>
      </c>
      <c r="E228" s="4">
        <v>10760</v>
      </c>
      <c r="F228" s="3">
        <f t="shared" si="8"/>
        <v>-62.016728624535311</v>
      </c>
      <c r="G228" s="8" t="s">
        <v>11</v>
      </c>
    </row>
    <row r="229" spans="1:7" ht="28.5" customHeight="1">
      <c r="A229" s="23" t="s">
        <v>97</v>
      </c>
      <c r="B229" s="9" t="s">
        <v>333</v>
      </c>
      <c r="C229" s="8" t="s">
        <v>514</v>
      </c>
      <c r="D229" s="4">
        <v>1216</v>
      </c>
      <c r="E229" s="4">
        <v>6379</v>
      </c>
      <c r="F229" s="3">
        <f t="shared" si="8"/>
        <v>-80.937451011130264</v>
      </c>
      <c r="G229" s="8" t="s">
        <v>11</v>
      </c>
    </row>
    <row r="230" spans="1:7" ht="28.5" customHeight="1">
      <c r="A230" s="23" t="s">
        <v>97</v>
      </c>
      <c r="B230" s="9" t="s">
        <v>334</v>
      </c>
      <c r="C230" s="8" t="s">
        <v>493</v>
      </c>
      <c r="D230" s="4">
        <v>30576</v>
      </c>
      <c r="E230" s="4">
        <v>46225</v>
      </c>
      <c r="F230" s="3">
        <f t="shared" si="8"/>
        <v>-33.853975121687398</v>
      </c>
      <c r="G230" s="8" t="s">
        <v>98</v>
      </c>
    </row>
    <row r="231" spans="1:7" ht="28.5" customHeight="1">
      <c r="A231" s="23" t="s">
        <v>97</v>
      </c>
      <c r="B231" s="9" t="s">
        <v>335</v>
      </c>
      <c r="C231" s="8" t="s">
        <v>515</v>
      </c>
      <c r="D231" s="4">
        <v>4045</v>
      </c>
      <c r="E231" s="4">
        <v>27899</v>
      </c>
      <c r="F231" s="3">
        <f t="shared" si="8"/>
        <v>-85.501272447041117</v>
      </c>
      <c r="G231" s="8" t="s">
        <v>99</v>
      </c>
    </row>
    <row r="232" spans="1:7" s="11" customFormat="1" ht="28.5" customHeight="1">
      <c r="A232" s="23" t="s">
        <v>97</v>
      </c>
      <c r="B232" s="10" t="s">
        <v>438</v>
      </c>
      <c r="C232" s="8" t="s">
        <v>514</v>
      </c>
      <c r="D232" s="4">
        <v>32011</v>
      </c>
      <c r="E232" s="4">
        <v>0</v>
      </c>
      <c r="F232" s="3" t="str">
        <f t="shared" si="8"/>
        <v>-</v>
      </c>
      <c r="G232" s="8" t="s">
        <v>100</v>
      </c>
    </row>
    <row r="233" spans="1:7" ht="28.5" customHeight="1">
      <c r="A233" s="23" t="s">
        <v>97</v>
      </c>
      <c r="B233" s="9" t="s">
        <v>336</v>
      </c>
      <c r="C233" s="8" t="s">
        <v>495</v>
      </c>
      <c r="D233" s="4">
        <v>16072</v>
      </c>
      <c r="E233" s="4">
        <v>87460</v>
      </c>
      <c r="F233" s="3">
        <f t="shared" si="8"/>
        <v>-81.623599359707299</v>
      </c>
      <c r="G233" s="8" t="s">
        <v>11</v>
      </c>
    </row>
    <row r="234" spans="1:7" ht="27.6">
      <c r="A234" s="23" t="s">
        <v>97</v>
      </c>
      <c r="B234" s="9" t="s">
        <v>352</v>
      </c>
      <c r="C234" s="8" t="s">
        <v>538</v>
      </c>
      <c r="D234" s="4">
        <v>1193</v>
      </c>
      <c r="E234" s="4">
        <v>137043</v>
      </c>
      <c r="F234" s="3">
        <f t="shared" si="8"/>
        <v>-99.129470312237771</v>
      </c>
      <c r="G234" s="8" t="s">
        <v>101</v>
      </c>
    </row>
    <row r="235" spans="1:7" ht="27.6">
      <c r="A235" s="23" t="s">
        <v>97</v>
      </c>
      <c r="B235" s="9" t="s">
        <v>337</v>
      </c>
      <c r="C235" s="8" t="s">
        <v>538</v>
      </c>
      <c r="D235" s="4">
        <v>15777</v>
      </c>
      <c r="E235" s="4">
        <v>36932</v>
      </c>
      <c r="F235" s="3">
        <f t="shared" si="8"/>
        <v>-57.280948770713749</v>
      </c>
      <c r="G235" s="8" t="s">
        <v>102</v>
      </c>
    </row>
    <row r="236" spans="1:7" ht="27.6">
      <c r="A236" s="23" t="s">
        <v>97</v>
      </c>
      <c r="B236" s="9" t="s">
        <v>353</v>
      </c>
      <c r="C236" s="8" t="s">
        <v>538</v>
      </c>
      <c r="D236" s="4">
        <v>109072</v>
      </c>
      <c r="E236" s="4">
        <v>321794</v>
      </c>
      <c r="F236" s="3">
        <f t="shared" si="8"/>
        <v>-66.105023710821214</v>
      </c>
      <c r="G236" s="8" t="s">
        <v>11</v>
      </c>
    </row>
    <row r="237" spans="1:7" ht="27.6">
      <c r="A237" s="23" t="s">
        <v>97</v>
      </c>
      <c r="B237" s="9" t="s">
        <v>338</v>
      </c>
      <c r="C237" s="8" t="s">
        <v>538</v>
      </c>
      <c r="D237" s="4">
        <v>40687</v>
      </c>
      <c r="E237" s="4">
        <v>381400</v>
      </c>
      <c r="F237" s="3">
        <f t="shared" si="8"/>
        <v>-89.332197168327227</v>
      </c>
      <c r="G237" s="8" t="s">
        <v>103</v>
      </c>
    </row>
    <row r="238" spans="1:7" ht="27.6">
      <c r="A238" s="23" t="s">
        <v>97</v>
      </c>
      <c r="B238" s="9" t="s">
        <v>339</v>
      </c>
      <c r="C238" s="8" t="s">
        <v>539</v>
      </c>
      <c r="D238" s="4">
        <v>71028</v>
      </c>
      <c r="E238" s="4">
        <v>102948</v>
      </c>
      <c r="F238" s="3">
        <f t="shared" si="8"/>
        <v>-31.00594474880522</v>
      </c>
      <c r="G238" s="8" t="s">
        <v>79</v>
      </c>
    </row>
    <row r="239" spans="1:7" ht="28.5" customHeight="1">
      <c r="A239" s="23" t="s">
        <v>97</v>
      </c>
      <c r="B239" s="9" t="s">
        <v>340</v>
      </c>
      <c r="C239" s="8" t="s">
        <v>506</v>
      </c>
      <c r="D239" s="4">
        <v>60000</v>
      </c>
      <c r="E239" s="4">
        <v>242000</v>
      </c>
      <c r="F239" s="3">
        <f t="shared" si="8"/>
        <v>-75.206611570247944</v>
      </c>
      <c r="G239" s="8" t="s">
        <v>11</v>
      </c>
    </row>
    <row r="240" spans="1:7" ht="28.5" customHeight="1">
      <c r="A240" s="23" t="s">
        <v>97</v>
      </c>
      <c r="B240" s="9" t="s">
        <v>349</v>
      </c>
      <c r="C240" s="8" t="s">
        <v>508</v>
      </c>
      <c r="D240" s="4">
        <v>80000</v>
      </c>
      <c r="E240" s="4">
        <v>390000</v>
      </c>
      <c r="F240" s="3">
        <f t="shared" si="8"/>
        <v>-79.487179487179489</v>
      </c>
      <c r="G240" s="8" t="s">
        <v>17</v>
      </c>
    </row>
    <row r="241" spans="1:7" ht="28.5" customHeight="1">
      <c r="A241" s="23" t="s">
        <v>97</v>
      </c>
      <c r="B241" s="9" t="s">
        <v>341</v>
      </c>
      <c r="C241" s="8" t="s">
        <v>508</v>
      </c>
      <c r="D241" s="4">
        <v>78573</v>
      </c>
      <c r="E241" s="4">
        <v>301004</v>
      </c>
      <c r="F241" s="3">
        <f t="shared" si="8"/>
        <v>-73.89636018126005</v>
      </c>
      <c r="G241" s="8" t="s">
        <v>29</v>
      </c>
    </row>
    <row r="242" spans="1:7" ht="28.5" customHeight="1">
      <c r="A242" s="23" t="s">
        <v>97</v>
      </c>
      <c r="B242" s="9" t="s">
        <v>342</v>
      </c>
      <c r="C242" s="8" t="s">
        <v>508</v>
      </c>
      <c r="D242" s="4">
        <v>20000</v>
      </c>
      <c r="E242" s="4">
        <v>90600</v>
      </c>
      <c r="F242" s="3">
        <f t="shared" si="8"/>
        <v>-77.924944812362028</v>
      </c>
      <c r="G242" s="8" t="s">
        <v>104</v>
      </c>
    </row>
    <row r="243" spans="1:7" ht="28.5" customHeight="1">
      <c r="A243" s="23" t="s">
        <v>97</v>
      </c>
      <c r="B243" s="9" t="s">
        <v>343</v>
      </c>
      <c r="C243" s="8" t="s">
        <v>508</v>
      </c>
      <c r="D243" s="4">
        <v>10000</v>
      </c>
      <c r="E243" s="4">
        <v>54300</v>
      </c>
      <c r="F243" s="3">
        <f t="shared" si="8"/>
        <v>-81.583793738489874</v>
      </c>
      <c r="G243" s="8" t="s">
        <v>105</v>
      </c>
    </row>
    <row r="244" spans="1:7" ht="28.5" customHeight="1">
      <c r="A244" s="23" t="s">
        <v>97</v>
      </c>
      <c r="B244" s="9" t="s">
        <v>344</v>
      </c>
      <c r="C244" s="8" t="s">
        <v>507</v>
      </c>
      <c r="D244" s="4">
        <v>184</v>
      </c>
      <c r="E244" s="4">
        <v>1514</v>
      </c>
      <c r="F244" s="3">
        <f t="shared" si="8"/>
        <v>-87.846763540290624</v>
      </c>
      <c r="G244" s="8" t="s">
        <v>11</v>
      </c>
    </row>
    <row r="245" spans="1:7" ht="28.5" customHeight="1">
      <c r="A245" s="23" t="s">
        <v>97</v>
      </c>
      <c r="B245" s="9" t="s">
        <v>345</v>
      </c>
      <c r="C245" s="8" t="s">
        <v>507</v>
      </c>
      <c r="D245" s="4">
        <v>30947</v>
      </c>
      <c r="E245" s="4">
        <v>77572</v>
      </c>
      <c r="F245" s="3">
        <f t="shared" si="8"/>
        <v>-60.105450420254734</v>
      </c>
      <c r="G245" s="8" t="s">
        <v>11</v>
      </c>
    </row>
    <row r="246" spans="1:7" ht="28.5" customHeight="1">
      <c r="A246" s="23" t="s">
        <v>97</v>
      </c>
      <c r="B246" s="9" t="s">
        <v>350</v>
      </c>
      <c r="C246" s="8" t="s">
        <v>545</v>
      </c>
      <c r="D246" s="4">
        <v>18533</v>
      </c>
      <c r="E246" s="4">
        <v>48108</v>
      </c>
      <c r="F246" s="3">
        <f t="shared" si="8"/>
        <v>-61.476261744408411</v>
      </c>
      <c r="G246" s="8" t="s">
        <v>106</v>
      </c>
    </row>
    <row r="247" spans="1:7" ht="28.5" customHeight="1">
      <c r="A247" s="23" t="s">
        <v>97</v>
      </c>
      <c r="B247" s="9" t="s">
        <v>346</v>
      </c>
      <c r="C247" s="8" t="s">
        <v>533</v>
      </c>
      <c r="D247" s="4">
        <v>162484</v>
      </c>
      <c r="E247" s="4">
        <v>71290</v>
      </c>
      <c r="F247" s="3">
        <f t="shared" si="8"/>
        <v>127.91976434282508</v>
      </c>
      <c r="G247" s="8" t="s">
        <v>61</v>
      </c>
    </row>
    <row r="248" spans="1:7" ht="28.5" customHeight="1">
      <c r="A248" s="23" t="s">
        <v>97</v>
      </c>
      <c r="B248" s="9" t="s">
        <v>347</v>
      </c>
      <c r="C248" s="8" t="s">
        <v>535</v>
      </c>
      <c r="D248" s="4">
        <v>245784</v>
      </c>
      <c r="E248" s="4">
        <v>173328</v>
      </c>
      <c r="F248" s="3">
        <f t="shared" si="8"/>
        <v>41.80282470229853</v>
      </c>
      <c r="G248" s="8" t="s">
        <v>107</v>
      </c>
    </row>
    <row r="249" spans="1:7" ht="28.5" customHeight="1">
      <c r="A249" s="23" t="s">
        <v>97</v>
      </c>
      <c r="B249" s="9" t="s">
        <v>351</v>
      </c>
      <c r="C249" s="8" t="s">
        <v>497</v>
      </c>
      <c r="D249" s="4">
        <v>8599</v>
      </c>
      <c r="E249" s="4">
        <v>9645</v>
      </c>
      <c r="F249" s="3">
        <f t="shared" si="8"/>
        <v>-10.844997407983412</v>
      </c>
      <c r="G249" s="8" t="s">
        <v>11</v>
      </c>
    </row>
    <row r="250" spans="1:7" ht="28.5" customHeight="1">
      <c r="A250" s="23" t="s">
        <v>97</v>
      </c>
      <c r="B250" s="9" t="s">
        <v>348</v>
      </c>
      <c r="C250" s="8" t="s">
        <v>497</v>
      </c>
      <c r="D250" s="4">
        <v>0</v>
      </c>
      <c r="E250" s="4">
        <v>588233</v>
      </c>
      <c r="F250" s="3">
        <f t="shared" si="8"/>
        <v>-100</v>
      </c>
      <c r="G250" s="8" t="s">
        <v>11</v>
      </c>
    </row>
    <row r="251" spans="1:7" ht="28.5" customHeight="1">
      <c r="A251" s="23" t="s">
        <v>97</v>
      </c>
      <c r="B251" s="9" t="s">
        <v>354</v>
      </c>
      <c r="C251" s="8" t="s">
        <v>497</v>
      </c>
      <c r="D251" s="4">
        <v>100374</v>
      </c>
      <c r="E251" s="4">
        <v>133209</v>
      </c>
      <c r="F251" s="3">
        <f t="shared" ref="F251:F314" si="9">IF(E251&lt;&gt;0,(D251-E251)/E251*100,"-")</f>
        <v>-24.64923541202171</v>
      </c>
      <c r="G251" s="8" t="s">
        <v>108</v>
      </c>
    </row>
    <row r="252" spans="1:7" ht="28.5" customHeight="1">
      <c r="A252" s="23" t="s">
        <v>97</v>
      </c>
      <c r="B252" s="9" t="s">
        <v>355</v>
      </c>
      <c r="C252" s="8" t="s">
        <v>497</v>
      </c>
      <c r="D252" s="4">
        <v>52084</v>
      </c>
      <c r="E252" s="4">
        <v>37031</v>
      </c>
      <c r="F252" s="3">
        <f t="shared" si="9"/>
        <v>40.649725905322569</v>
      </c>
      <c r="G252" s="8" t="s">
        <v>109</v>
      </c>
    </row>
    <row r="253" spans="1:7" ht="28.5" customHeight="1">
      <c r="A253" s="23" t="s">
        <v>97</v>
      </c>
      <c r="B253" s="9" t="s">
        <v>356</v>
      </c>
      <c r="C253" s="8" t="s">
        <v>497</v>
      </c>
      <c r="D253" s="4">
        <v>425844</v>
      </c>
      <c r="E253" s="4">
        <v>492889</v>
      </c>
      <c r="F253" s="3">
        <f t="shared" si="9"/>
        <v>-13.602454102242087</v>
      </c>
      <c r="G253" s="8" t="s">
        <v>110</v>
      </c>
    </row>
    <row r="254" spans="1:7" ht="28.5" customHeight="1">
      <c r="A254" s="23" t="s">
        <v>97</v>
      </c>
      <c r="B254" s="9" t="s">
        <v>357</v>
      </c>
      <c r="C254" s="8" t="s">
        <v>535</v>
      </c>
      <c r="D254" s="4">
        <v>521465</v>
      </c>
      <c r="E254" s="4">
        <v>774927</v>
      </c>
      <c r="F254" s="3">
        <f t="shared" si="9"/>
        <v>-32.707855062476852</v>
      </c>
      <c r="G254" s="8" t="s">
        <v>110</v>
      </c>
    </row>
    <row r="255" spans="1:7" ht="48.75" customHeight="1">
      <c r="A255" s="23" t="s">
        <v>97</v>
      </c>
      <c r="B255" s="9" t="s">
        <v>487</v>
      </c>
      <c r="C255" s="8" t="s">
        <v>495</v>
      </c>
      <c r="D255" s="4">
        <v>14592</v>
      </c>
      <c r="E255" s="4">
        <v>13003</v>
      </c>
      <c r="F255" s="3">
        <f t="shared" si="9"/>
        <v>12.220256863800662</v>
      </c>
      <c r="G255" s="8" t="s">
        <v>11</v>
      </c>
    </row>
    <row r="256" spans="1:7" ht="28.5" customHeight="1">
      <c r="A256" s="23" t="s">
        <v>97</v>
      </c>
      <c r="B256" s="9" t="s">
        <v>358</v>
      </c>
      <c r="C256" s="8" t="s">
        <v>491</v>
      </c>
      <c r="D256" s="4">
        <v>38401</v>
      </c>
      <c r="E256" s="4">
        <v>102101</v>
      </c>
      <c r="F256" s="3">
        <f t="shared" si="9"/>
        <v>-62.389202848160153</v>
      </c>
      <c r="G256" s="8" t="s">
        <v>11</v>
      </c>
    </row>
    <row r="257" spans="1:17" ht="30" customHeight="1">
      <c r="A257" s="23" t="s">
        <v>97</v>
      </c>
      <c r="B257" s="9" t="s">
        <v>359</v>
      </c>
      <c r="C257" s="8" t="s">
        <v>497</v>
      </c>
      <c r="D257" s="4">
        <v>13598</v>
      </c>
      <c r="E257" s="4">
        <v>19930</v>
      </c>
      <c r="F257" s="3">
        <f t="shared" si="9"/>
        <v>-31.771199197190164</v>
      </c>
      <c r="G257" s="8" t="s">
        <v>11</v>
      </c>
    </row>
    <row r="258" spans="1:17" s="11" customFormat="1" ht="28.5" customHeight="1">
      <c r="A258" s="23" t="s">
        <v>97</v>
      </c>
      <c r="B258" s="10" t="s">
        <v>447</v>
      </c>
      <c r="C258" s="8" t="s">
        <v>495</v>
      </c>
      <c r="D258" s="4">
        <v>0</v>
      </c>
      <c r="E258" s="4">
        <v>4712</v>
      </c>
      <c r="F258" s="3">
        <f t="shared" si="9"/>
        <v>-100</v>
      </c>
      <c r="G258" s="8" t="s">
        <v>11</v>
      </c>
    </row>
    <row r="259" spans="1:17" ht="28.5" customHeight="1">
      <c r="A259" s="23" t="s">
        <v>97</v>
      </c>
      <c r="B259" s="9" t="s">
        <v>360</v>
      </c>
      <c r="C259" s="8" t="s">
        <v>491</v>
      </c>
      <c r="D259" s="4">
        <v>0</v>
      </c>
      <c r="E259" s="4">
        <v>0</v>
      </c>
      <c r="F259" s="3" t="str">
        <f t="shared" si="9"/>
        <v>-</v>
      </c>
      <c r="G259" s="8" t="s">
        <v>91</v>
      </c>
    </row>
    <row r="260" spans="1:17" ht="28.5" customHeight="1">
      <c r="A260" s="23" t="s">
        <v>97</v>
      </c>
      <c r="B260" s="9" t="s">
        <v>361</v>
      </c>
      <c r="C260" s="8" t="s">
        <v>491</v>
      </c>
      <c r="D260" s="4">
        <v>12954</v>
      </c>
      <c r="E260" s="4">
        <v>16535</v>
      </c>
      <c r="F260" s="3">
        <f t="shared" si="9"/>
        <v>-21.657091019050497</v>
      </c>
      <c r="G260" s="8" t="s">
        <v>11</v>
      </c>
    </row>
    <row r="261" spans="1:17" ht="28.5" customHeight="1">
      <c r="A261" s="23" t="s">
        <v>97</v>
      </c>
      <c r="B261" s="9" t="s">
        <v>362</v>
      </c>
      <c r="C261" s="8" t="s">
        <v>519</v>
      </c>
      <c r="D261" s="4">
        <v>7745</v>
      </c>
      <c r="E261" s="4">
        <v>28142</v>
      </c>
      <c r="F261" s="3">
        <f t="shared" si="9"/>
        <v>-72.478857224077885</v>
      </c>
      <c r="G261" s="8" t="s">
        <v>11</v>
      </c>
    </row>
    <row r="262" spans="1:17" ht="28.5" customHeight="1">
      <c r="A262" s="23" t="s">
        <v>97</v>
      </c>
      <c r="B262" s="9" t="s">
        <v>363</v>
      </c>
      <c r="C262" s="8" t="s">
        <v>519</v>
      </c>
      <c r="D262" s="4">
        <v>1061</v>
      </c>
      <c r="E262" s="4">
        <v>7254</v>
      </c>
      <c r="F262" s="3">
        <f t="shared" si="9"/>
        <v>-85.37358698649021</v>
      </c>
      <c r="G262" s="8" t="s">
        <v>111</v>
      </c>
    </row>
    <row r="263" spans="1:17" ht="28.5" customHeight="1">
      <c r="A263" s="23" t="s">
        <v>97</v>
      </c>
      <c r="B263" s="9" t="s">
        <v>367</v>
      </c>
      <c r="C263" s="8" t="s">
        <v>492</v>
      </c>
      <c r="D263" s="4">
        <v>34309</v>
      </c>
      <c r="E263" s="4">
        <v>65690</v>
      </c>
      <c r="F263" s="3">
        <f t="shared" si="9"/>
        <v>-47.771350281625821</v>
      </c>
      <c r="G263" s="8" t="s">
        <v>11</v>
      </c>
    </row>
    <row r="264" spans="1:17" ht="28.5" customHeight="1">
      <c r="A264" s="23" t="s">
        <v>97</v>
      </c>
      <c r="B264" s="9" t="s">
        <v>368</v>
      </c>
      <c r="C264" s="8" t="s">
        <v>524</v>
      </c>
      <c r="D264" s="4">
        <v>4392</v>
      </c>
      <c r="E264" s="4">
        <v>48013</v>
      </c>
      <c r="F264" s="3">
        <f t="shared" si="9"/>
        <v>-90.852477454022875</v>
      </c>
      <c r="G264" s="8" t="s">
        <v>112</v>
      </c>
    </row>
    <row r="265" spans="1:17" ht="28.5" customHeight="1">
      <c r="A265" s="23" t="s">
        <v>97</v>
      </c>
      <c r="B265" s="9" t="s">
        <v>364</v>
      </c>
      <c r="C265" s="8" t="s">
        <v>546</v>
      </c>
      <c r="D265" s="4">
        <v>87304</v>
      </c>
      <c r="E265" s="4">
        <v>390800</v>
      </c>
      <c r="F265" s="3">
        <f t="shared" si="9"/>
        <v>-77.660184237461621</v>
      </c>
      <c r="G265" s="8" t="s">
        <v>62</v>
      </c>
    </row>
    <row r="266" spans="1:17" ht="28.5" customHeight="1">
      <c r="A266" s="23" t="s">
        <v>97</v>
      </c>
      <c r="B266" s="9" t="s">
        <v>369</v>
      </c>
      <c r="C266" s="8" t="s">
        <v>492</v>
      </c>
      <c r="D266" s="4">
        <v>106329</v>
      </c>
      <c r="E266" s="4">
        <v>162016</v>
      </c>
      <c r="F266" s="3">
        <f t="shared" si="9"/>
        <v>-34.371296662058072</v>
      </c>
      <c r="G266" s="8" t="s">
        <v>113</v>
      </c>
    </row>
    <row r="267" spans="1:17" ht="28.5" customHeight="1">
      <c r="A267" s="23" t="s">
        <v>97</v>
      </c>
      <c r="B267" s="9" t="s">
        <v>365</v>
      </c>
      <c r="C267" s="8" t="s">
        <v>525</v>
      </c>
      <c r="D267" s="4">
        <v>40581</v>
      </c>
      <c r="E267" s="4">
        <v>81692</v>
      </c>
      <c r="F267" s="3">
        <f t="shared" si="9"/>
        <v>-50.324389169074081</v>
      </c>
      <c r="G267" s="8" t="s">
        <v>114</v>
      </c>
    </row>
    <row r="268" spans="1:17" ht="28.5" customHeight="1">
      <c r="A268" s="23" t="s">
        <v>97</v>
      </c>
      <c r="B268" s="9" t="s">
        <v>366</v>
      </c>
      <c r="C268" s="8" t="s">
        <v>492</v>
      </c>
      <c r="D268" s="4">
        <v>166996</v>
      </c>
      <c r="E268" s="4">
        <v>478102</v>
      </c>
      <c r="F268" s="3">
        <f t="shared" si="9"/>
        <v>-65.071051783928951</v>
      </c>
      <c r="G268" s="24" t="s">
        <v>557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 ht="28.5" customHeight="1">
      <c r="A269" s="23" t="s">
        <v>97</v>
      </c>
      <c r="B269" s="9" t="s">
        <v>370</v>
      </c>
      <c r="C269" s="8" t="s">
        <v>512</v>
      </c>
      <c r="D269" s="4">
        <v>0</v>
      </c>
      <c r="E269" s="4">
        <v>854</v>
      </c>
      <c r="F269" s="3">
        <f t="shared" si="9"/>
        <v>-100</v>
      </c>
      <c r="G269" s="8" t="s">
        <v>11</v>
      </c>
    </row>
    <row r="270" spans="1:17" ht="28.5" customHeight="1">
      <c r="A270" s="23" t="s">
        <v>97</v>
      </c>
      <c r="B270" s="9" t="s">
        <v>371</v>
      </c>
      <c r="C270" s="8" t="s">
        <v>493</v>
      </c>
      <c r="D270" s="4">
        <v>12577</v>
      </c>
      <c r="E270" s="4">
        <v>15997</v>
      </c>
      <c r="F270" s="3">
        <f t="shared" si="9"/>
        <v>-21.379008564105771</v>
      </c>
      <c r="G270" s="8" t="s">
        <v>11</v>
      </c>
    </row>
    <row r="271" spans="1:17" ht="28.5" customHeight="1">
      <c r="A271" s="23" t="s">
        <v>97</v>
      </c>
      <c r="B271" s="9" t="s">
        <v>372</v>
      </c>
      <c r="C271" s="8" t="s">
        <v>493</v>
      </c>
      <c r="D271" s="4">
        <v>1523</v>
      </c>
      <c r="E271" s="4">
        <v>3645</v>
      </c>
      <c r="F271" s="3">
        <f t="shared" si="9"/>
        <v>-58.216735253772292</v>
      </c>
      <c r="G271" s="8" t="s">
        <v>11</v>
      </c>
    </row>
    <row r="272" spans="1:17" ht="28.5" customHeight="1">
      <c r="A272" s="23" t="s">
        <v>97</v>
      </c>
      <c r="B272" s="9" t="s">
        <v>377</v>
      </c>
      <c r="C272" s="8" t="s">
        <v>525</v>
      </c>
      <c r="D272" s="4">
        <v>144603</v>
      </c>
      <c r="E272" s="4">
        <v>125806</v>
      </c>
      <c r="F272" s="3">
        <f t="shared" si="9"/>
        <v>14.941258763492998</v>
      </c>
      <c r="G272" s="8" t="s">
        <v>79</v>
      </c>
    </row>
    <row r="273" spans="1:7" ht="28.5" customHeight="1">
      <c r="A273" s="23" t="s">
        <v>97</v>
      </c>
      <c r="B273" s="9" t="s">
        <v>378</v>
      </c>
      <c r="C273" s="8" t="s">
        <v>547</v>
      </c>
      <c r="D273" s="4">
        <v>451120</v>
      </c>
      <c r="E273" s="4">
        <v>291040</v>
      </c>
      <c r="F273" s="3">
        <f t="shared" si="9"/>
        <v>55.002748763056616</v>
      </c>
      <c r="G273" s="8" t="s">
        <v>115</v>
      </c>
    </row>
    <row r="274" spans="1:7" ht="28.5" customHeight="1">
      <c r="A274" s="23" t="s">
        <v>97</v>
      </c>
      <c r="B274" s="9" t="s">
        <v>379</v>
      </c>
      <c r="C274" s="8" t="s">
        <v>506</v>
      </c>
      <c r="D274" s="4">
        <v>557954</v>
      </c>
      <c r="E274" s="4">
        <v>755448</v>
      </c>
      <c r="F274" s="3">
        <f t="shared" si="9"/>
        <v>-26.142633245438468</v>
      </c>
      <c r="G274" s="8" t="s">
        <v>26</v>
      </c>
    </row>
    <row r="275" spans="1:7" ht="28.5" customHeight="1">
      <c r="A275" s="23" t="s">
        <v>97</v>
      </c>
      <c r="B275" s="9" t="s">
        <v>380</v>
      </c>
      <c r="C275" s="8" t="s">
        <v>543</v>
      </c>
      <c r="D275" s="4">
        <v>20000</v>
      </c>
      <c r="E275" s="4">
        <v>46000</v>
      </c>
      <c r="F275" s="3">
        <f t="shared" si="9"/>
        <v>-56.521739130434781</v>
      </c>
      <c r="G275" s="8" t="s">
        <v>29</v>
      </c>
    </row>
    <row r="276" spans="1:7" ht="28.5" customHeight="1">
      <c r="A276" s="23" t="s">
        <v>97</v>
      </c>
      <c r="B276" s="9" t="s">
        <v>373</v>
      </c>
      <c r="C276" s="8" t="s">
        <v>499</v>
      </c>
      <c r="D276" s="4">
        <v>11850</v>
      </c>
      <c r="E276" s="4">
        <v>20194</v>
      </c>
      <c r="F276" s="3">
        <f t="shared" si="9"/>
        <v>-41.319203723878381</v>
      </c>
      <c r="G276" s="8" t="s">
        <v>11</v>
      </c>
    </row>
    <row r="277" spans="1:7" ht="27.6">
      <c r="A277" s="23" t="s">
        <v>97</v>
      </c>
      <c r="B277" s="9" t="s">
        <v>381</v>
      </c>
      <c r="C277" s="8" t="s">
        <v>538</v>
      </c>
      <c r="D277" s="4">
        <v>9137</v>
      </c>
      <c r="E277" s="4">
        <v>11062</v>
      </c>
      <c r="F277" s="3">
        <f t="shared" si="9"/>
        <v>-17.401916470800941</v>
      </c>
      <c r="G277" s="8" t="s">
        <v>11</v>
      </c>
    </row>
    <row r="278" spans="1:7" ht="27.6">
      <c r="A278" s="23" t="s">
        <v>97</v>
      </c>
      <c r="B278" s="9" t="s">
        <v>374</v>
      </c>
      <c r="C278" s="8" t="s">
        <v>538</v>
      </c>
      <c r="D278" s="4">
        <v>4985</v>
      </c>
      <c r="E278" s="4">
        <v>17109</v>
      </c>
      <c r="F278" s="3">
        <f t="shared" si="9"/>
        <v>-70.863288327780708</v>
      </c>
      <c r="G278" s="8" t="s">
        <v>11</v>
      </c>
    </row>
    <row r="279" spans="1:7" ht="27.6">
      <c r="A279" s="23" t="s">
        <v>97</v>
      </c>
      <c r="B279" s="9" t="s">
        <v>375</v>
      </c>
      <c r="C279" s="8" t="s">
        <v>539</v>
      </c>
      <c r="D279" s="4">
        <v>3344</v>
      </c>
      <c r="E279" s="4">
        <v>212639</v>
      </c>
      <c r="F279" s="3">
        <f t="shared" si="9"/>
        <v>-98.427381618611832</v>
      </c>
      <c r="G279" s="8" t="s">
        <v>11</v>
      </c>
    </row>
    <row r="280" spans="1:7" ht="28.5" customHeight="1">
      <c r="A280" s="23" t="s">
        <v>97</v>
      </c>
      <c r="B280" s="9" t="s">
        <v>376</v>
      </c>
      <c r="C280" s="8" t="s">
        <v>509</v>
      </c>
      <c r="D280" s="4">
        <v>2834</v>
      </c>
      <c r="E280" s="4">
        <v>7640</v>
      </c>
      <c r="F280" s="3">
        <f t="shared" si="9"/>
        <v>-62.905759162303667</v>
      </c>
      <c r="G280" s="8" t="s">
        <v>11</v>
      </c>
    </row>
    <row r="281" spans="1:7" ht="28.5" customHeight="1">
      <c r="A281" s="23" t="s">
        <v>97</v>
      </c>
      <c r="B281" s="9" t="s">
        <v>455</v>
      </c>
      <c r="C281" s="8" t="s">
        <v>506</v>
      </c>
      <c r="D281" s="4">
        <v>3579</v>
      </c>
      <c r="E281" s="4">
        <v>14583</v>
      </c>
      <c r="F281" s="3">
        <f t="shared" si="9"/>
        <v>-75.457724747994234</v>
      </c>
      <c r="G281" s="8" t="s">
        <v>11</v>
      </c>
    </row>
    <row r="282" spans="1:7" ht="28.5" customHeight="1">
      <c r="A282" s="23" t="s">
        <v>97</v>
      </c>
      <c r="B282" s="9" t="s">
        <v>382</v>
      </c>
      <c r="C282" s="8" t="s">
        <v>533</v>
      </c>
      <c r="D282" s="4">
        <v>9653</v>
      </c>
      <c r="E282" s="4">
        <v>64201</v>
      </c>
      <c r="F282" s="3">
        <f t="shared" si="9"/>
        <v>-84.964408654070809</v>
      </c>
      <c r="G282" s="8" t="s">
        <v>11</v>
      </c>
    </row>
    <row r="283" spans="1:7" s="11" customFormat="1" ht="28.5" customHeight="1">
      <c r="A283" s="23" t="s">
        <v>97</v>
      </c>
      <c r="B283" s="10" t="s">
        <v>446</v>
      </c>
      <c r="C283" s="8" t="s">
        <v>532</v>
      </c>
      <c r="D283" s="4">
        <v>26191</v>
      </c>
      <c r="E283" s="4">
        <v>68650</v>
      </c>
      <c r="F283" s="3">
        <f t="shared" si="9"/>
        <v>-61.848506919155135</v>
      </c>
      <c r="G283" s="8" t="s">
        <v>11</v>
      </c>
    </row>
    <row r="284" spans="1:7" ht="28.5" customHeight="1">
      <c r="A284" s="23" t="s">
        <v>97</v>
      </c>
      <c r="B284" s="9" t="s">
        <v>387</v>
      </c>
      <c r="C284" s="8" t="s">
        <v>533</v>
      </c>
      <c r="D284" s="4">
        <v>20208</v>
      </c>
      <c r="E284" s="4">
        <v>52252</v>
      </c>
      <c r="F284" s="3">
        <f t="shared" si="9"/>
        <v>-61.325882262879894</v>
      </c>
      <c r="G284" s="8" t="s">
        <v>116</v>
      </c>
    </row>
    <row r="285" spans="1:7" ht="28.5" customHeight="1">
      <c r="A285" s="23" t="s">
        <v>97</v>
      </c>
      <c r="B285" s="9" t="s">
        <v>388</v>
      </c>
      <c r="C285" s="8" t="s">
        <v>533</v>
      </c>
      <c r="D285" s="4">
        <v>101967</v>
      </c>
      <c r="E285" s="4">
        <v>166192</v>
      </c>
      <c r="F285" s="3">
        <f t="shared" si="9"/>
        <v>-38.645061134109945</v>
      </c>
      <c r="G285" s="8" t="s">
        <v>61</v>
      </c>
    </row>
    <row r="286" spans="1:7" ht="28.5" customHeight="1">
      <c r="A286" s="23" t="s">
        <v>97</v>
      </c>
      <c r="B286" s="9" t="s">
        <v>383</v>
      </c>
      <c r="C286" s="8" t="s">
        <v>537</v>
      </c>
      <c r="D286" s="4">
        <v>14730</v>
      </c>
      <c r="E286" s="4">
        <v>104779</v>
      </c>
      <c r="F286" s="3">
        <f t="shared" si="9"/>
        <v>-85.941839490737649</v>
      </c>
      <c r="G286" s="8" t="s">
        <v>11</v>
      </c>
    </row>
    <row r="287" spans="1:7" ht="28.5" customHeight="1">
      <c r="A287" s="23" t="s">
        <v>97</v>
      </c>
      <c r="B287" s="9" t="s">
        <v>384</v>
      </c>
      <c r="C287" s="8" t="s">
        <v>516</v>
      </c>
      <c r="D287" s="4">
        <v>2912</v>
      </c>
      <c r="E287" s="4">
        <v>33647</v>
      </c>
      <c r="F287" s="3">
        <f t="shared" si="9"/>
        <v>-91.345439415103868</v>
      </c>
      <c r="G287" s="8" t="s">
        <v>11</v>
      </c>
    </row>
    <row r="288" spans="1:7" ht="28.5" customHeight="1">
      <c r="A288" s="23" t="s">
        <v>97</v>
      </c>
      <c r="B288" s="9" t="s">
        <v>385</v>
      </c>
      <c r="C288" s="8" t="s">
        <v>496</v>
      </c>
      <c r="D288" s="4">
        <v>7</v>
      </c>
      <c r="E288" s="4">
        <v>8553</v>
      </c>
      <c r="F288" s="3">
        <f t="shared" si="9"/>
        <v>-99.918157371682454</v>
      </c>
      <c r="G288" s="8" t="s">
        <v>11</v>
      </c>
    </row>
    <row r="289" spans="1:7" ht="28.5" customHeight="1">
      <c r="A289" s="23" t="s">
        <v>97</v>
      </c>
      <c r="B289" s="9" t="s">
        <v>386</v>
      </c>
      <c r="C289" s="8" t="s">
        <v>496</v>
      </c>
      <c r="D289" s="4">
        <v>5384</v>
      </c>
      <c r="E289" s="4">
        <v>12252</v>
      </c>
      <c r="F289" s="3">
        <f t="shared" si="9"/>
        <v>-56.056154097290232</v>
      </c>
      <c r="G289" s="8" t="s">
        <v>11</v>
      </c>
    </row>
    <row r="290" spans="1:7" ht="28.5" customHeight="1">
      <c r="A290" s="23" t="s">
        <v>97</v>
      </c>
      <c r="B290" s="9" t="s">
        <v>393</v>
      </c>
      <c r="C290" s="8" t="s">
        <v>495</v>
      </c>
      <c r="D290" s="4">
        <v>23992</v>
      </c>
      <c r="E290" s="4">
        <v>69108</v>
      </c>
      <c r="F290" s="3">
        <f t="shared" si="9"/>
        <v>-65.283324651270476</v>
      </c>
      <c r="G290" s="8" t="s">
        <v>11</v>
      </c>
    </row>
    <row r="291" spans="1:7" ht="28.5" customHeight="1">
      <c r="A291" s="23" t="s">
        <v>97</v>
      </c>
      <c r="B291" s="9" t="s">
        <v>389</v>
      </c>
      <c r="C291" s="8" t="s">
        <v>495</v>
      </c>
      <c r="D291" s="4">
        <v>1730</v>
      </c>
      <c r="E291" s="4">
        <v>10631</v>
      </c>
      <c r="F291" s="3">
        <f t="shared" si="9"/>
        <v>-83.7268366099144</v>
      </c>
      <c r="G291" s="8" t="s">
        <v>11</v>
      </c>
    </row>
    <row r="292" spans="1:7" ht="28.5" customHeight="1">
      <c r="A292" s="23" t="s">
        <v>97</v>
      </c>
      <c r="B292" s="9" t="s">
        <v>390</v>
      </c>
      <c r="C292" s="8" t="s">
        <v>495</v>
      </c>
      <c r="D292" s="4">
        <v>6483</v>
      </c>
      <c r="E292" s="4">
        <v>14382</v>
      </c>
      <c r="F292" s="3">
        <f t="shared" si="9"/>
        <v>-54.922820191906553</v>
      </c>
      <c r="G292" s="8" t="s">
        <v>11</v>
      </c>
    </row>
    <row r="293" spans="1:7" ht="28.5" customHeight="1">
      <c r="A293" s="23" t="s">
        <v>97</v>
      </c>
      <c r="B293" s="9" t="s">
        <v>394</v>
      </c>
      <c r="C293" s="8" t="s">
        <v>543</v>
      </c>
      <c r="D293" s="4">
        <v>27495</v>
      </c>
      <c r="E293" s="4">
        <v>149014</v>
      </c>
      <c r="F293" s="3">
        <f t="shared" si="9"/>
        <v>-81.548713543693879</v>
      </c>
      <c r="G293" s="8" t="s">
        <v>11</v>
      </c>
    </row>
    <row r="294" spans="1:7" ht="28.5" customHeight="1">
      <c r="A294" s="23" t="s">
        <v>97</v>
      </c>
      <c r="B294" s="9" t="s">
        <v>391</v>
      </c>
      <c r="C294" s="8" t="s">
        <v>519</v>
      </c>
      <c r="D294" s="4">
        <v>15839</v>
      </c>
      <c r="E294" s="4">
        <v>16403</v>
      </c>
      <c r="F294" s="3">
        <f t="shared" si="9"/>
        <v>-3.4383954154727796</v>
      </c>
      <c r="G294" s="8" t="s">
        <v>11</v>
      </c>
    </row>
    <row r="295" spans="1:7" ht="28.5" customHeight="1">
      <c r="A295" s="23" t="s">
        <v>97</v>
      </c>
      <c r="B295" s="9" t="s">
        <v>392</v>
      </c>
      <c r="C295" s="8" t="s">
        <v>499</v>
      </c>
      <c r="D295" s="4">
        <v>0</v>
      </c>
      <c r="E295" s="4">
        <v>0</v>
      </c>
      <c r="F295" s="3" t="str">
        <f t="shared" si="9"/>
        <v>-</v>
      </c>
      <c r="G295" s="8" t="s">
        <v>11</v>
      </c>
    </row>
    <row r="296" spans="1:7" ht="28.5" customHeight="1">
      <c r="A296" s="23" t="s">
        <v>97</v>
      </c>
      <c r="B296" s="9" t="s">
        <v>395</v>
      </c>
      <c r="C296" s="8" t="s">
        <v>499</v>
      </c>
      <c r="D296" s="4">
        <v>966</v>
      </c>
      <c r="E296" s="4">
        <v>3007</v>
      </c>
      <c r="F296" s="3">
        <f t="shared" si="9"/>
        <v>-67.874958430329229</v>
      </c>
      <c r="G296" s="8" t="s">
        <v>11</v>
      </c>
    </row>
    <row r="297" spans="1:7" ht="28.5" customHeight="1">
      <c r="A297" s="23" t="s">
        <v>97</v>
      </c>
      <c r="B297" s="9" t="s">
        <v>396</v>
      </c>
      <c r="C297" s="8" t="s">
        <v>548</v>
      </c>
      <c r="D297" s="4">
        <v>1648</v>
      </c>
      <c r="E297" s="4">
        <v>6995</v>
      </c>
      <c r="F297" s="3">
        <f t="shared" si="9"/>
        <v>-76.440314510364544</v>
      </c>
      <c r="G297" s="8" t="s">
        <v>11</v>
      </c>
    </row>
    <row r="298" spans="1:7" ht="28.5" customHeight="1">
      <c r="A298" s="23" t="s">
        <v>97</v>
      </c>
      <c r="B298" s="9" t="s">
        <v>406</v>
      </c>
      <c r="C298" s="8" t="s">
        <v>495</v>
      </c>
      <c r="D298" s="4">
        <v>14405</v>
      </c>
      <c r="E298" s="4">
        <v>39721</v>
      </c>
      <c r="F298" s="3">
        <f t="shared" si="9"/>
        <v>-63.734548475617437</v>
      </c>
      <c r="G298" s="8" t="s">
        <v>11</v>
      </c>
    </row>
    <row r="299" spans="1:7" ht="28.5" customHeight="1">
      <c r="A299" s="23" t="s">
        <v>97</v>
      </c>
      <c r="B299" s="9" t="s">
        <v>407</v>
      </c>
      <c r="C299" s="8" t="s">
        <v>497</v>
      </c>
      <c r="D299" s="4">
        <v>268480</v>
      </c>
      <c r="E299" s="4">
        <v>247448</v>
      </c>
      <c r="F299" s="3">
        <f t="shared" si="9"/>
        <v>8.4995635446639302</v>
      </c>
      <c r="G299" s="8" t="s">
        <v>117</v>
      </c>
    </row>
    <row r="300" spans="1:7" ht="27.6">
      <c r="A300" s="23" t="s">
        <v>97</v>
      </c>
      <c r="B300" s="9" t="s">
        <v>397</v>
      </c>
      <c r="C300" s="8" t="s">
        <v>538</v>
      </c>
      <c r="D300" s="4">
        <v>19727</v>
      </c>
      <c r="E300" s="4">
        <v>38348</v>
      </c>
      <c r="F300" s="3">
        <f t="shared" si="9"/>
        <v>-48.55794304787733</v>
      </c>
      <c r="G300" s="8" t="s">
        <v>118</v>
      </c>
    </row>
    <row r="301" spans="1:7" ht="28.5" customHeight="1">
      <c r="A301" s="23" t="s">
        <v>97</v>
      </c>
      <c r="B301" s="9" t="s">
        <v>398</v>
      </c>
      <c r="C301" s="8" t="s">
        <v>506</v>
      </c>
      <c r="D301" s="4">
        <v>0</v>
      </c>
      <c r="E301" s="4">
        <v>74379</v>
      </c>
      <c r="F301" s="3">
        <f t="shared" si="9"/>
        <v>-100</v>
      </c>
      <c r="G301" s="8" t="s">
        <v>11</v>
      </c>
    </row>
    <row r="302" spans="1:7" ht="28.5" customHeight="1">
      <c r="A302" s="23" t="s">
        <v>97</v>
      </c>
      <c r="B302" s="9" t="s">
        <v>399</v>
      </c>
      <c r="C302" s="8" t="s">
        <v>506</v>
      </c>
      <c r="D302" s="4">
        <v>0</v>
      </c>
      <c r="E302" s="4">
        <v>6433</v>
      </c>
      <c r="F302" s="3">
        <f t="shared" si="9"/>
        <v>-100</v>
      </c>
      <c r="G302" s="8" t="s">
        <v>11</v>
      </c>
    </row>
    <row r="303" spans="1:7" ht="28.5" customHeight="1">
      <c r="A303" s="23" t="s">
        <v>97</v>
      </c>
      <c r="B303" s="9" t="s">
        <v>400</v>
      </c>
      <c r="C303" s="8" t="s">
        <v>506</v>
      </c>
      <c r="D303" s="4">
        <v>0</v>
      </c>
      <c r="E303" s="4">
        <v>17943</v>
      </c>
      <c r="F303" s="3">
        <f t="shared" si="9"/>
        <v>-100</v>
      </c>
      <c r="G303" s="8" t="s">
        <v>11</v>
      </c>
    </row>
    <row r="304" spans="1:7" ht="28.5" customHeight="1">
      <c r="A304" s="23" t="s">
        <v>97</v>
      </c>
      <c r="B304" s="9" t="s">
        <v>401</v>
      </c>
      <c r="C304" s="8" t="s">
        <v>537</v>
      </c>
      <c r="D304" s="4">
        <v>35080</v>
      </c>
      <c r="E304" s="4">
        <v>65940</v>
      </c>
      <c r="F304" s="3">
        <f t="shared" si="9"/>
        <v>-46.80012132241432</v>
      </c>
      <c r="G304" s="8" t="s">
        <v>31</v>
      </c>
    </row>
    <row r="305" spans="1:7" ht="28.5" customHeight="1">
      <c r="A305" s="23" t="s">
        <v>97</v>
      </c>
      <c r="B305" s="9" t="s">
        <v>402</v>
      </c>
      <c r="C305" s="8" t="s">
        <v>517</v>
      </c>
      <c r="D305" s="4">
        <v>1349</v>
      </c>
      <c r="E305" s="4">
        <v>2359</v>
      </c>
      <c r="F305" s="3">
        <f t="shared" si="9"/>
        <v>-42.814752013565069</v>
      </c>
      <c r="G305" s="8" t="s">
        <v>62</v>
      </c>
    </row>
    <row r="306" spans="1:7" ht="28.5" customHeight="1">
      <c r="A306" s="23" t="s">
        <v>97</v>
      </c>
      <c r="B306" s="9" t="s">
        <v>403</v>
      </c>
      <c r="C306" s="8" t="s">
        <v>521</v>
      </c>
      <c r="D306" s="4">
        <v>3860</v>
      </c>
      <c r="E306" s="4">
        <v>4930</v>
      </c>
      <c r="F306" s="3">
        <f t="shared" si="9"/>
        <v>-21.703853955375255</v>
      </c>
      <c r="G306" s="8" t="s">
        <v>119</v>
      </c>
    </row>
    <row r="307" spans="1:7" ht="27.6">
      <c r="A307" s="23" t="s">
        <v>97</v>
      </c>
      <c r="B307" s="9" t="s">
        <v>404</v>
      </c>
      <c r="C307" s="8" t="s">
        <v>538</v>
      </c>
      <c r="D307" s="4">
        <v>38305</v>
      </c>
      <c r="E307" s="4">
        <v>209965</v>
      </c>
      <c r="F307" s="3">
        <f t="shared" si="9"/>
        <v>-81.756483223394369</v>
      </c>
      <c r="G307" s="8" t="s">
        <v>91</v>
      </c>
    </row>
    <row r="308" spans="1:7" ht="27.6">
      <c r="A308" s="23" t="s">
        <v>97</v>
      </c>
      <c r="B308" s="9" t="s">
        <v>405</v>
      </c>
      <c r="C308" s="8" t="s">
        <v>538</v>
      </c>
      <c r="D308" s="4">
        <v>152294</v>
      </c>
      <c r="E308" s="4">
        <v>177363</v>
      </c>
      <c r="F308" s="3">
        <f t="shared" si="9"/>
        <v>-14.134289564339801</v>
      </c>
      <c r="G308" s="8" t="s">
        <v>120</v>
      </c>
    </row>
    <row r="309" spans="1:7" ht="28.5" customHeight="1">
      <c r="A309" s="23" t="s">
        <v>97</v>
      </c>
      <c r="B309" s="9" t="s">
        <v>408</v>
      </c>
      <c r="C309" s="8" t="s">
        <v>541</v>
      </c>
      <c r="D309" s="4">
        <v>203</v>
      </c>
      <c r="E309" s="4">
        <v>1068</v>
      </c>
      <c r="F309" s="3">
        <f t="shared" si="9"/>
        <v>-80.992509363295881</v>
      </c>
      <c r="G309" s="8" t="s">
        <v>121</v>
      </c>
    </row>
    <row r="310" spans="1:7" ht="27.6">
      <c r="A310" s="23" t="s">
        <v>97</v>
      </c>
      <c r="B310" s="9" t="s">
        <v>409</v>
      </c>
      <c r="C310" s="8" t="s">
        <v>538</v>
      </c>
      <c r="D310" s="4">
        <v>20870</v>
      </c>
      <c r="E310" s="4">
        <v>223432</v>
      </c>
      <c r="F310" s="3">
        <f t="shared" si="9"/>
        <v>-90.659350495900313</v>
      </c>
      <c r="G310" s="8" t="s">
        <v>122</v>
      </c>
    </row>
    <row r="311" spans="1:7" ht="27.6">
      <c r="A311" s="23" t="s">
        <v>97</v>
      </c>
      <c r="B311" s="9" t="s">
        <v>420</v>
      </c>
      <c r="C311" s="8" t="s">
        <v>538</v>
      </c>
      <c r="D311" s="4">
        <v>482483</v>
      </c>
      <c r="E311" s="4">
        <v>608166</v>
      </c>
      <c r="F311" s="3">
        <f t="shared" si="9"/>
        <v>-20.665903717077246</v>
      </c>
      <c r="G311" s="8" t="s">
        <v>123</v>
      </c>
    </row>
    <row r="312" spans="1:7" ht="28.5" customHeight="1">
      <c r="A312" s="23" t="s">
        <v>97</v>
      </c>
      <c r="B312" s="9" t="s">
        <v>410</v>
      </c>
      <c r="C312" s="8" t="s">
        <v>506</v>
      </c>
      <c r="D312" s="4">
        <v>65141</v>
      </c>
      <c r="E312" s="4">
        <v>63244</v>
      </c>
      <c r="F312" s="3">
        <f t="shared" si="9"/>
        <v>2.9994940231484408</v>
      </c>
      <c r="G312" s="8" t="s">
        <v>124</v>
      </c>
    </row>
    <row r="313" spans="1:7" ht="28.5" customHeight="1">
      <c r="A313" s="23" t="s">
        <v>97</v>
      </c>
      <c r="B313" s="9" t="s">
        <v>411</v>
      </c>
      <c r="C313" s="8" t="s">
        <v>508</v>
      </c>
      <c r="D313" s="4">
        <v>63000</v>
      </c>
      <c r="E313" s="4">
        <v>156000</v>
      </c>
      <c r="F313" s="3">
        <f t="shared" si="9"/>
        <v>-59.615384615384613</v>
      </c>
      <c r="G313" s="8" t="s">
        <v>17</v>
      </c>
    </row>
    <row r="314" spans="1:7" ht="28.5" customHeight="1">
      <c r="A314" s="23" t="s">
        <v>97</v>
      </c>
      <c r="B314" s="9" t="s">
        <v>412</v>
      </c>
      <c r="C314" s="8" t="s">
        <v>506</v>
      </c>
      <c r="D314" s="4">
        <v>222000</v>
      </c>
      <c r="E314" s="4">
        <v>288000</v>
      </c>
      <c r="F314" s="3">
        <f t="shared" si="9"/>
        <v>-22.916666666666664</v>
      </c>
      <c r="G314" s="8" t="s">
        <v>125</v>
      </c>
    </row>
    <row r="315" spans="1:7" ht="28.5" customHeight="1">
      <c r="A315" s="23" t="s">
        <v>97</v>
      </c>
      <c r="B315" s="9" t="s">
        <v>413</v>
      </c>
      <c r="C315" s="8" t="s">
        <v>506</v>
      </c>
      <c r="D315" s="4">
        <v>301000</v>
      </c>
      <c r="E315" s="4">
        <v>393000</v>
      </c>
      <c r="F315" s="3">
        <f t="shared" ref="F315:F337" si="10">IF(E315&lt;&gt;0,(D315-E315)/E315*100,"-")</f>
        <v>-23.409669211195929</v>
      </c>
      <c r="G315" s="8" t="s">
        <v>126</v>
      </c>
    </row>
    <row r="316" spans="1:7" ht="28.5" customHeight="1">
      <c r="A316" s="23" t="s">
        <v>97</v>
      </c>
      <c r="B316" s="9" t="s">
        <v>414</v>
      </c>
      <c r="C316" s="8" t="s">
        <v>533</v>
      </c>
      <c r="D316" s="4">
        <v>140384</v>
      </c>
      <c r="E316" s="4">
        <v>156230</v>
      </c>
      <c r="F316" s="3">
        <f t="shared" si="10"/>
        <v>-10.142738270498624</v>
      </c>
      <c r="G316" s="8" t="s">
        <v>63</v>
      </c>
    </row>
    <row r="317" spans="1:7" ht="28.5" customHeight="1">
      <c r="A317" s="23" t="s">
        <v>97</v>
      </c>
      <c r="B317" s="9" t="s">
        <v>415</v>
      </c>
      <c r="C317" s="8" t="s">
        <v>496</v>
      </c>
      <c r="D317" s="4">
        <v>83656</v>
      </c>
      <c r="E317" s="4">
        <v>75537</v>
      </c>
      <c r="F317" s="3">
        <f t="shared" si="10"/>
        <v>10.748374968558455</v>
      </c>
      <c r="G317" s="8" t="s">
        <v>127</v>
      </c>
    </row>
    <row r="318" spans="1:7" ht="28.5" customHeight="1">
      <c r="A318" s="23" t="s">
        <v>97</v>
      </c>
      <c r="B318" s="9" t="s">
        <v>416</v>
      </c>
      <c r="C318" s="8" t="s">
        <v>496</v>
      </c>
      <c r="D318" s="4">
        <v>1066</v>
      </c>
      <c r="E318" s="4">
        <v>13700</v>
      </c>
      <c r="F318" s="3">
        <f t="shared" si="10"/>
        <v>-92.21897810218978</v>
      </c>
      <c r="G318" s="8" t="s">
        <v>128</v>
      </c>
    </row>
    <row r="319" spans="1:7" ht="28.5" customHeight="1">
      <c r="A319" s="23" t="s">
        <v>97</v>
      </c>
      <c r="B319" s="9" t="s">
        <v>421</v>
      </c>
      <c r="C319" s="8" t="s">
        <v>496</v>
      </c>
      <c r="D319" s="4">
        <v>4437</v>
      </c>
      <c r="E319" s="4">
        <v>18026</v>
      </c>
      <c r="F319" s="3">
        <f t="shared" si="10"/>
        <v>-75.385554199489619</v>
      </c>
      <c r="G319" s="8" t="s">
        <v>11</v>
      </c>
    </row>
    <row r="320" spans="1:7" ht="28.5" customHeight="1">
      <c r="A320" s="23" t="s">
        <v>97</v>
      </c>
      <c r="B320" s="9" t="s">
        <v>417</v>
      </c>
      <c r="C320" s="8" t="s">
        <v>517</v>
      </c>
      <c r="D320" s="4">
        <v>69960</v>
      </c>
      <c r="E320" s="4">
        <v>135750</v>
      </c>
      <c r="F320" s="3">
        <f t="shared" si="10"/>
        <v>-48.464088397790057</v>
      </c>
      <c r="G320" s="8" t="s">
        <v>128</v>
      </c>
    </row>
    <row r="321" spans="1:7" ht="28.5" customHeight="1">
      <c r="A321" s="23" t="s">
        <v>97</v>
      </c>
      <c r="B321" s="9" t="s">
        <v>418</v>
      </c>
      <c r="C321" s="8" t="s">
        <v>544</v>
      </c>
      <c r="D321" s="4">
        <v>39445</v>
      </c>
      <c r="E321" s="4">
        <v>75659</v>
      </c>
      <c r="F321" s="3">
        <f t="shared" si="10"/>
        <v>-47.864761627830134</v>
      </c>
      <c r="G321" s="8" t="s">
        <v>129</v>
      </c>
    </row>
    <row r="322" spans="1:7" ht="28.5" customHeight="1">
      <c r="A322" s="23" t="s">
        <v>97</v>
      </c>
      <c r="B322" s="9" t="s">
        <v>419</v>
      </c>
      <c r="C322" s="8" t="s">
        <v>544</v>
      </c>
      <c r="D322" s="4">
        <v>31982</v>
      </c>
      <c r="E322" s="4">
        <v>63981</v>
      </c>
      <c r="F322" s="3">
        <f t="shared" si="10"/>
        <v>-50.013285194041977</v>
      </c>
      <c r="G322" s="8" t="s">
        <v>130</v>
      </c>
    </row>
    <row r="323" spans="1:7" ht="28.5" customHeight="1">
      <c r="A323" s="23" t="s">
        <v>97</v>
      </c>
      <c r="B323" s="9" t="s">
        <v>422</v>
      </c>
      <c r="C323" s="8" t="s">
        <v>544</v>
      </c>
      <c r="D323" s="4">
        <v>11411</v>
      </c>
      <c r="E323" s="4">
        <v>16743</v>
      </c>
      <c r="F323" s="3">
        <f t="shared" si="10"/>
        <v>-31.846144657468795</v>
      </c>
      <c r="G323" s="8" t="s">
        <v>131</v>
      </c>
    </row>
    <row r="324" spans="1:7" ht="28.5" customHeight="1">
      <c r="A324" s="23" t="s">
        <v>97</v>
      </c>
      <c r="B324" s="9" t="s">
        <v>423</v>
      </c>
      <c r="C324" s="8" t="s">
        <v>512</v>
      </c>
      <c r="D324" s="4">
        <v>7646</v>
      </c>
      <c r="E324" s="4">
        <v>20114</v>
      </c>
      <c r="F324" s="3">
        <f t="shared" si="10"/>
        <v>-61.986675947101524</v>
      </c>
      <c r="G324" s="8" t="s">
        <v>32</v>
      </c>
    </row>
    <row r="325" spans="1:7" ht="28.5" customHeight="1">
      <c r="A325" s="23" t="s">
        <v>97</v>
      </c>
      <c r="B325" s="9" t="s">
        <v>424</v>
      </c>
      <c r="C325" s="8" t="s">
        <v>512</v>
      </c>
      <c r="D325" s="4">
        <v>16338</v>
      </c>
      <c r="E325" s="4">
        <v>52342</v>
      </c>
      <c r="F325" s="3">
        <f t="shared" si="10"/>
        <v>-68.786060907110922</v>
      </c>
      <c r="G325" s="8" t="s">
        <v>132</v>
      </c>
    </row>
    <row r="326" spans="1:7" ht="28.5" customHeight="1">
      <c r="A326" s="23" t="s">
        <v>97</v>
      </c>
      <c r="B326" s="9" t="s">
        <v>425</v>
      </c>
      <c r="C326" s="8" t="s">
        <v>549</v>
      </c>
      <c r="D326" s="4">
        <v>0</v>
      </c>
      <c r="E326" s="4">
        <v>1314</v>
      </c>
      <c r="F326" s="3">
        <f t="shared" si="10"/>
        <v>-100</v>
      </c>
      <c r="G326" s="8" t="s">
        <v>128</v>
      </c>
    </row>
    <row r="327" spans="1:7" ht="28.5" customHeight="1">
      <c r="A327" s="23" t="s">
        <v>97</v>
      </c>
      <c r="B327" s="9" t="s">
        <v>431</v>
      </c>
      <c r="C327" s="8" t="s">
        <v>549</v>
      </c>
      <c r="D327" s="4">
        <v>40000</v>
      </c>
      <c r="E327" s="4">
        <v>100000</v>
      </c>
      <c r="F327" s="3">
        <f t="shared" si="10"/>
        <v>-60</v>
      </c>
      <c r="G327" s="8" t="s">
        <v>133</v>
      </c>
    </row>
    <row r="328" spans="1:7" ht="28.5" customHeight="1">
      <c r="A328" s="23" t="s">
        <v>97</v>
      </c>
      <c r="B328" s="9" t="s">
        <v>426</v>
      </c>
      <c r="C328" s="8" t="s">
        <v>525</v>
      </c>
      <c r="D328" s="4">
        <v>58300</v>
      </c>
      <c r="E328" s="4">
        <v>355917</v>
      </c>
      <c r="F328" s="3">
        <f t="shared" si="10"/>
        <v>-83.619776520930444</v>
      </c>
      <c r="G328" s="8" t="s">
        <v>17</v>
      </c>
    </row>
    <row r="329" spans="1:7" ht="28.5" customHeight="1">
      <c r="A329" s="23" t="s">
        <v>97</v>
      </c>
      <c r="B329" s="9" t="s">
        <v>432</v>
      </c>
      <c r="C329" s="8" t="s">
        <v>546</v>
      </c>
      <c r="D329" s="4">
        <v>2061</v>
      </c>
      <c r="E329" s="4">
        <v>33315</v>
      </c>
      <c r="F329" s="3">
        <f t="shared" si="10"/>
        <v>-93.813597478613246</v>
      </c>
      <c r="G329" s="8" t="s">
        <v>134</v>
      </c>
    </row>
    <row r="330" spans="1:7" ht="28.5" customHeight="1">
      <c r="A330" s="23" t="s">
        <v>97</v>
      </c>
      <c r="B330" s="9" t="s">
        <v>427</v>
      </c>
      <c r="C330" s="8" t="s">
        <v>492</v>
      </c>
      <c r="D330" s="4">
        <v>6376</v>
      </c>
      <c r="E330" s="4">
        <v>10334</v>
      </c>
      <c r="F330" s="3">
        <f t="shared" si="10"/>
        <v>-38.300754790013549</v>
      </c>
      <c r="G330" s="8" t="s">
        <v>106</v>
      </c>
    </row>
    <row r="331" spans="1:7" ht="28.5" customHeight="1">
      <c r="A331" s="23" t="s">
        <v>97</v>
      </c>
      <c r="B331" s="9" t="s">
        <v>428</v>
      </c>
      <c r="C331" s="8" t="s">
        <v>514</v>
      </c>
      <c r="D331" s="4">
        <v>21000</v>
      </c>
      <c r="E331" s="4">
        <v>11000</v>
      </c>
      <c r="F331" s="3">
        <f t="shared" si="10"/>
        <v>90.909090909090907</v>
      </c>
      <c r="G331" s="8" t="s">
        <v>135</v>
      </c>
    </row>
    <row r="332" spans="1:7" ht="28.5" customHeight="1">
      <c r="A332" s="23" t="s">
        <v>97</v>
      </c>
      <c r="B332" s="9" t="s">
        <v>429</v>
      </c>
      <c r="C332" s="8" t="s">
        <v>527</v>
      </c>
      <c r="D332" s="4">
        <v>869</v>
      </c>
      <c r="E332" s="4">
        <v>4992</v>
      </c>
      <c r="F332" s="3">
        <f t="shared" si="10"/>
        <v>-82.592147435897431</v>
      </c>
      <c r="G332" s="8" t="s">
        <v>11</v>
      </c>
    </row>
    <row r="333" spans="1:7" ht="27.6">
      <c r="A333" s="23" t="s">
        <v>97</v>
      </c>
      <c r="B333" s="9" t="s">
        <v>430</v>
      </c>
      <c r="C333" s="8" t="s">
        <v>538</v>
      </c>
      <c r="D333" s="4">
        <v>14781</v>
      </c>
      <c r="E333" s="4">
        <v>18220</v>
      </c>
      <c r="F333" s="3">
        <f t="shared" si="10"/>
        <v>-18.874862788144895</v>
      </c>
      <c r="G333" s="8" t="s">
        <v>120</v>
      </c>
    </row>
    <row r="334" spans="1:7" s="11" customFormat="1" ht="28.5" customHeight="1">
      <c r="A334" s="23" t="s">
        <v>97</v>
      </c>
      <c r="B334" s="10" t="s">
        <v>448</v>
      </c>
      <c r="C334" s="1" t="s">
        <v>240</v>
      </c>
      <c r="D334" s="4">
        <v>332659</v>
      </c>
      <c r="E334" s="4">
        <v>65829</v>
      </c>
      <c r="F334" s="3">
        <f t="shared" si="10"/>
        <v>405.33807288581016</v>
      </c>
      <c r="G334" s="8" t="s">
        <v>63</v>
      </c>
    </row>
    <row r="335" spans="1:7" ht="28.5" customHeight="1">
      <c r="A335" s="23" t="s">
        <v>97</v>
      </c>
      <c r="B335" s="9" t="s">
        <v>433</v>
      </c>
      <c r="C335" s="1" t="s">
        <v>158</v>
      </c>
      <c r="D335" s="4">
        <v>62238</v>
      </c>
      <c r="E335" s="4">
        <v>149675</v>
      </c>
      <c r="F335" s="3">
        <f t="shared" si="10"/>
        <v>-58.417905461833975</v>
      </c>
      <c r="G335" s="8" t="s">
        <v>136</v>
      </c>
    </row>
    <row r="336" spans="1:7" ht="28.5" customHeight="1">
      <c r="A336" s="23" t="s">
        <v>97</v>
      </c>
      <c r="B336" s="9" t="s">
        <v>434</v>
      </c>
      <c r="C336" s="1" t="s">
        <v>158</v>
      </c>
      <c r="D336" s="4">
        <v>6882</v>
      </c>
      <c r="E336" s="4">
        <v>14064</v>
      </c>
      <c r="F336" s="3">
        <f t="shared" si="10"/>
        <v>-51.06655290102389</v>
      </c>
      <c r="G336" s="8" t="s">
        <v>137</v>
      </c>
    </row>
    <row r="337" spans="1:8" ht="28.5" customHeight="1">
      <c r="A337" s="23" t="s">
        <v>97</v>
      </c>
      <c r="B337" s="9" t="s">
        <v>435</v>
      </c>
      <c r="C337" s="1" t="s">
        <v>158</v>
      </c>
      <c r="D337" s="4">
        <v>26631</v>
      </c>
      <c r="E337" s="4">
        <v>122280</v>
      </c>
      <c r="F337" s="3">
        <f t="shared" si="10"/>
        <v>-78.221295387634939</v>
      </c>
      <c r="G337" s="8" t="s">
        <v>138</v>
      </c>
    </row>
    <row r="339" spans="1:8" ht="41.25" customHeight="1">
      <c r="A339" s="19" t="s">
        <v>550</v>
      </c>
      <c r="B339" s="19"/>
      <c r="C339" s="19"/>
      <c r="D339" s="19"/>
      <c r="E339" s="19"/>
      <c r="F339" s="19"/>
      <c r="G339" s="19"/>
      <c r="H339" s="19"/>
    </row>
    <row r="340" spans="1:8" ht="44.25" customHeight="1">
      <c r="A340" s="19" t="s">
        <v>551</v>
      </c>
      <c r="B340" s="19"/>
      <c r="C340" s="19"/>
      <c r="D340" s="19"/>
      <c r="E340" s="19"/>
      <c r="F340" s="19"/>
      <c r="G340" s="19"/>
      <c r="H340" s="19"/>
    </row>
    <row r="341" spans="1:8" ht="22.5" customHeight="1">
      <c r="A341" s="20" t="s">
        <v>552</v>
      </c>
      <c r="B341" s="20"/>
      <c r="C341" s="20"/>
      <c r="D341" s="20"/>
      <c r="E341" s="20"/>
      <c r="F341" s="20"/>
      <c r="G341" s="20"/>
      <c r="H341" s="20"/>
    </row>
    <row r="342" spans="1:8" ht="23.25" customHeight="1">
      <c r="A342" s="19" t="s">
        <v>553</v>
      </c>
      <c r="B342" s="19"/>
      <c r="C342" s="19"/>
      <c r="D342" s="19"/>
      <c r="E342" s="19"/>
      <c r="F342" s="19"/>
      <c r="G342" s="19"/>
      <c r="H342" s="19"/>
    </row>
    <row r="343" spans="1:8" ht="110.25" customHeight="1">
      <c r="A343" s="19" t="s">
        <v>554</v>
      </c>
      <c r="B343" s="19"/>
      <c r="C343" s="19"/>
      <c r="D343" s="19"/>
      <c r="E343" s="19"/>
      <c r="F343" s="19"/>
      <c r="G343" s="19"/>
      <c r="H343" s="19"/>
    </row>
  </sheetData>
  <autoFilter ref="C1:C343"/>
  <mergeCells count="16">
    <mergeCell ref="A1:G1"/>
    <mergeCell ref="A3:A47"/>
    <mergeCell ref="A48:A126"/>
    <mergeCell ref="A127:A143"/>
    <mergeCell ref="A227:A337"/>
    <mergeCell ref="A144:A162"/>
    <mergeCell ref="A163:A168"/>
    <mergeCell ref="A169:A177"/>
    <mergeCell ref="A178:A216"/>
    <mergeCell ref="A217:A226"/>
    <mergeCell ref="G268:Q268"/>
    <mergeCell ref="A339:H339"/>
    <mergeCell ref="A340:H340"/>
    <mergeCell ref="A341:H341"/>
    <mergeCell ref="A342:H342"/>
    <mergeCell ref="A343:H343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侯佳妘</cp:lastModifiedBy>
  <cp:lastPrinted>2018-10-05T06:55:05Z</cp:lastPrinted>
  <dcterms:created xsi:type="dcterms:W3CDTF">2018-07-02T01:52:51Z</dcterms:created>
  <dcterms:modified xsi:type="dcterms:W3CDTF">2020-09-01T05:59:52Z</dcterms:modified>
</cp:coreProperties>
</file>