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jyun\Desktop\jyun\公務統計\15日下午4點20分上傳\"/>
    </mc:Choice>
  </mc:AlternateContent>
  <bookViews>
    <workbookView xWindow="0" yWindow="0" windowWidth="10308" windowHeight="5172" tabRatio="644"/>
  </bookViews>
  <sheets>
    <sheet name="明細表- 以類型分" sheetId="1" r:id="rId1"/>
  </sheets>
  <definedNames>
    <definedName name="_xlnm._FilterDatabase" localSheetId="0" hidden="1">'明細表- 以類型分'!$C$1:$C$343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3" i="1"/>
  <c r="F14" i="1"/>
  <c r="F15" i="1"/>
  <c r="F16" i="1"/>
  <c r="F17" i="1"/>
  <c r="F19" i="1"/>
  <c r="F20" i="1"/>
  <c r="F21" i="1"/>
  <c r="F22" i="1"/>
  <c r="F24" i="1"/>
  <c r="F25" i="1"/>
  <c r="F26" i="1"/>
  <c r="F27" i="1"/>
  <c r="F28" i="1"/>
  <c r="F29" i="1"/>
  <c r="F30" i="1"/>
  <c r="F31" i="1"/>
  <c r="F33" i="1"/>
  <c r="F34" i="1"/>
  <c r="F35" i="1"/>
  <c r="F37" i="1"/>
  <c r="F38" i="1"/>
  <c r="F39" i="1"/>
  <c r="F40" i="1"/>
  <c r="F41" i="1"/>
  <c r="F42" i="1"/>
  <c r="F43" i="1"/>
  <c r="F44" i="1"/>
  <c r="F45" i="1"/>
  <c r="F46" i="1"/>
  <c r="F47" i="1"/>
  <c r="F49" i="1"/>
  <c r="F50" i="1"/>
  <c r="F51" i="1"/>
  <c r="F52" i="1"/>
  <c r="F54" i="1"/>
  <c r="F55" i="1"/>
  <c r="F56" i="1"/>
  <c r="F57" i="1"/>
  <c r="F58" i="1"/>
  <c r="F59" i="1"/>
  <c r="F60" i="1"/>
  <c r="F61" i="1"/>
  <c r="F62" i="1"/>
  <c r="F64" i="1"/>
  <c r="F65" i="1"/>
  <c r="F66" i="1"/>
  <c r="F67" i="1"/>
  <c r="F68" i="1"/>
  <c r="F69" i="1"/>
  <c r="F70" i="1"/>
  <c r="F71" i="1"/>
  <c r="F73" i="1"/>
  <c r="F74" i="1"/>
  <c r="F75" i="1"/>
  <c r="F76" i="1"/>
  <c r="F78" i="1"/>
  <c r="F79" i="1"/>
  <c r="F80" i="1"/>
  <c r="F81" i="1"/>
  <c r="F83" i="1"/>
  <c r="F84" i="1"/>
  <c r="F85" i="1"/>
  <c r="F86" i="1"/>
  <c r="F88" i="1"/>
  <c r="F89" i="1"/>
  <c r="F90" i="1"/>
  <c r="F91" i="1"/>
  <c r="F93" i="1"/>
  <c r="F94" i="1"/>
  <c r="F96" i="1"/>
  <c r="F97" i="1"/>
  <c r="F98" i="1"/>
  <c r="F99" i="1"/>
  <c r="F100" i="1"/>
  <c r="F102" i="1"/>
  <c r="F103" i="1"/>
  <c r="F104" i="1"/>
  <c r="F105" i="1"/>
  <c r="F106" i="1"/>
  <c r="F107" i="1"/>
  <c r="F108" i="1"/>
  <c r="F110" i="1"/>
  <c r="F111" i="1"/>
  <c r="F113" i="1"/>
  <c r="F114" i="1"/>
  <c r="F115" i="1"/>
  <c r="F116" i="1"/>
  <c r="F117" i="1"/>
  <c r="F118" i="1"/>
  <c r="F119" i="1"/>
  <c r="F120" i="1"/>
  <c r="F121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</calcChain>
</file>

<file path=xl/sharedStrings.xml><?xml version="1.0" encoding="utf-8"?>
<sst xmlns="http://schemas.openxmlformats.org/spreadsheetml/2006/main" count="1389" uniqueCount="558">
  <si>
    <t/>
  </si>
  <si>
    <t>國家公園</t>
  </si>
  <si>
    <t>計數器</t>
  </si>
  <si>
    <t>電子計數器及門票數計算</t>
  </si>
  <si>
    <t>管理員估算</t>
  </si>
  <si>
    <t>停車場車輛數及電子計數器推估</t>
  </si>
  <si>
    <t>以停車場車輛數及電子計數器推估</t>
  </si>
  <si>
    <t>交通流量監測系統自動偵測</t>
  </si>
  <si>
    <t>紅外線計數器自動偵測</t>
  </si>
  <si>
    <t>核准進入玉山主群峰線人數</t>
  </si>
  <si>
    <t>參觀團體及計數器計算</t>
  </si>
  <si>
    <t>門票數</t>
  </si>
  <si>
    <t>車輛平均承載率估算</t>
  </si>
  <si>
    <t>來賓登記表</t>
  </si>
  <si>
    <t>人工計算參觀人數</t>
  </si>
  <si>
    <t>計數器及參觀簡報人次估算</t>
  </si>
  <si>
    <t>交通流量監測系統</t>
  </si>
  <si>
    <t>人工計數器</t>
  </si>
  <si>
    <t>來賓登記表及人工計數器</t>
  </si>
  <si>
    <t>以登記簿計算人次估算</t>
  </si>
  <si>
    <t>人工計數</t>
  </si>
  <si>
    <t>國家級風景特定區</t>
  </si>
  <si>
    <t>停車數概估、門票收入及計數器</t>
  </si>
  <si>
    <t>北海岸及觀音山國家風景區</t>
  </si>
  <si>
    <t>以計數器計算</t>
  </si>
  <si>
    <t>住宿人次</t>
  </si>
  <si>
    <t>電子計數器</t>
  </si>
  <si>
    <t>東部海岸國家風景區</t>
  </si>
  <si>
    <t>小野柳停車費收入加上加路蘭停車數量概估</t>
  </si>
  <si>
    <t>收費停車數概估</t>
  </si>
  <si>
    <t>收費停車數加上臺11線停車數概估</t>
  </si>
  <si>
    <t>停車數概估</t>
  </si>
  <si>
    <t>海、空運入境人數計算</t>
  </si>
  <si>
    <t>以停車費收入概估</t>
  </si>
  <si>
    <t>停車數概估、門票數統計及車流數概估</t>
  </si>
  <si>
    <t>住宿人數概估、門票數統計及車流數概估</t>
  </si>
  <si>
    <t>停車數概估及門票數統計</t>
  </si>
  <si>
    <t>住宿人數概估及車流數概估</t>
  </si>
  <si>
    <t>以停車場使用情形推算</t>
  </si>
  <si>
    <t>電子人流統計器</t>
  </si>
  <si>
    <t>以遊客量推估公式概估</t>
  </si>
  <si>
    <t>實際停車數暨計數器概估</t>
  </si>
  <si>
    <t>自動車流監視系統</t>
  </si>
  <si>
    <t>以進入遊客中心人數計算</t>
  </si>
  <si>
    <t>遊客中心遊客人數概估</t>
  </si>
  <si>
    <t>電子計數器或車流量概估</t>
  </si>
  <si>
    <t>入山登記數</t>
  </si>
  <si>
    <t>停車數</t>
  </si>
  <si>
    <t>電子計數器計算</t>
  </si>
  <si>
    <t>以人工計數參訪人數</t>
  </si>
  <si>
    <t>人工計算參觀人數,自94年4月起改為計數器</t>
  </si>
  <si>
    <t>南海交通遊樂船碼頭出港安檢資料</t>
  </si>
  <si>
    <t>赤崁交通遊樂船碼頭出港安檢資料</t>
  </si>
  <si>
    <t>以人工計數參觀人數概估</t>
  </si>
  <si>
    <t>門票數統計入館參觀人數</t>
  </si>
  <si>
    <t>以七美南滬港安檢所入港人數統計</t>
  </si>
  <si>
    <t>概估(以望安潭門港安檢所出港人數為依據)%%</t>
  </si>
  <si>
    <t>以申請多媒體觀賞人次統計概估</t>
  </si>
  <si>
    <t>直轄市及縣(市)級風景特定區</t>
  </si>
  <si>
    <t>雲仙樂園門票數、遊客中心人工計次、周圍停車數估算</t>
  </si>
  <si>
    <t>乘船數+周邊停車數估算</t>
  </si>
  <si>
    <t>電信數據人次推估</t>
  </si>
  <si>
    <t>以人工計算</t>
  </si>
  <si>
    <t>電信數據人數推估</t>
  </si>
  <si>
    <t>台灣特有生物遊客人數*3.5估算</t>
  </si>
  <si>
    <t>出入口放置流量監視設備估算</t>
  </si>
  <si>
    <t>人工計算及停車數</t>
  </si>
  <si>
    <t>停車場停車數及內灣站出站人數估算</t>
  </si>
  <si>
    <t>門票數，特殊活動舉辦日因園區採專案一次性收費，將另估人數加總</t>
  </si>
  <si>
    <t>森林遊樂區</t>
  </si>
  <si>
    <t>住宿人數</t>
  </si>
  <si>
    <t>休閒農業區及休閒農場</t>
  </si>
  <si>
    <t>觀光地區</t>
  </si>
  <si>
    <t>門票數及消費筆數推估</t>
  </si>
  <si>
    <t>管理人員估算</t>
  </si>
  <si>
    <t>概估及門票數</t>
  </si>
  <si>
    <t>以赤崁樓門票數計算</t>
  </si>
  <si>
    <t>門票數(由豐濱鄉公所匯報)</t>
  </si>
  <si>
    <t>博物館</t>
  </si>
  <si>
    <t>門票數及人工計數器</t>
  </si>
  <si>
    <t>門票數(無需購買門票者以人工計算)</t>
  </si>
  <si>
    <t>人工計數器及門票數</t>
  </si>
  <si>
    <t>以人工計數器計算入展覽場人次</t>
  </si>
  <si>
    <t>計數器及人工估算</t>
  </si>
  <si>
    <t>以電子計數器、參展團體及人工計數器</t>
  </si>
  <si>
    <t>人工計數器估算</t>
  </si>
  <si>
    <t>門票數統計及停車費收入數估算</t>
  </si>
  <si>
    <t>以入口電子計數器計</t>
  </si>
  <si>
    <t>計數器計算</t>
  </si>
  <si>
    <t>車輛數概估</t>
  </si>
  <si>
    <t>人工計數器計算</t>
  </si>
  <si>
    <t>以門票數統計</t>
  </si>
  <si>
    <t>宗教場所</t>
  </si>
  <si>
    <t>遊覽車進入估算</t>
  </si>
  <si>
    <t>以遊覽車進入估算</t>
  </si>
  <si>
    <t>預約導覽人數加進香團客人數</t>
  </si>
  <si>
    <t>駁車承載遊客人數或停車數及交通工具承載量計算</t>
  </si>
  <si>
    <t>其他</t>
  </si>
  <si>
    <t>停車費概估</t>
  </si>
  <si>
    <t>實際用餐人數計算</t>
  </si>
  <si>
    <t xml:space="preserve">以停車及計數器概估
</t>
  </si>
  <si>
    <t>電子計數器及人工估算</t>
  </si>
  <si>
    <t>人工計數器、團體數及門票數</t>
  </si>
  <si>
    <t>電子計算器及人工估算</t>
  </si>
  <si>
    <t>以人工計數器推估</t>
  </si>
  <si>
    <t>以水湳洞遊客中心周邊停車場車輛數推估遊客人次</t>
  </si>
  <si>
    <t>門票數統計</t>
  </si>
  <si>
    <t>感應式計數器</t>
  </si>
  <si>
    <t>門票及停車數計算</t>
  </si>
  <si>
    <t>以停車數及各主要入口電子計數器計算</t>
  </si>
  <si>
    <t>以主要入口處電子計數器計算</t>
  </si>
  <si>
    <t>五分車售票收入估算</t>
  </si>
  <si>
    <t>團客：問導遊該團人數；散客：概估</t>
  </si>
  <si>
    <t>室內：人工計數器+門票數；室外：概估</t>
  </si>
  <si>
    <t>戶內以門票數統計,戶外導覽人數</t>
  </si>
  <si>
    <t>每月平假日進漁港主要入口各抽樣一日以計算器計數進入車輛數</t>
  </si>
  <si>
    <t>人工估算</t>
  </si>
  <si>
    <t>以停車收費估算</t>
  </si>
  <si>
    <t>志工導覽+旅行團+預約導覽+校外教學+散客流量等</t>
  </si>
  <si>
    <t>以延平郡王祠參觀人次計算</t>
  </si>
  <si>
    <t>以電子計數器統計</t>
  </si>
  <si>
    <t>以搭乘船隻登島遊客數計算</t>
  </si>
  <si>
    <t>以電子計數器及人工計數器方式統計</t>
  </si>
  <si>
    <t>門票、人工計數器</t>
  </si>
  <si>
    <t>以停車數與交通工具乘載量概估</t>
  </si>
  <si>
    <t>十三行行博物館入館數*4估算</t>
  </si>
  <si>
    <t>捷運站出站人數╱4.6估算</t>
  </si>
  <si>
    <t>以停車數估算</t>
  </si>
  <si>
    <t>停車數估算</t>
  </si>
  <si>
    <t>計數器：展期期間以門票數計算</t>
  </si>
  <si>
    <t>以停車數、交通工具承載量估算</t>
  </si>
  <si>
    <t>人工統計(證件登記)</t>
  </si>
  <si>
    <t>以停車數量概估</t>
  </si>
  <si>
    <t>停車數或電子計數器</t>
  </si>
  <si>
    <t>船票數</t>
  </si>
  <si>
    <t>以住宿,車輛數推算</t>
  </si>
  <si>
    <t>以電子計數器計次</t>
  </si>
  <si>
    <t>以門票及入圍人次計算</t>
  </si>
  <si>
    <t>主要節點出入口裝設電子計數器</t>
  </si>
  <si>
    <t>陽明山遊客中心
Yangmingshan Visitor Center</t>
  </si>
  <si>
    <t>陽明書屋
Yangmingshuwu</t>
  </si>
  <si>
    <t>陽明公園
Yangming Park</t>
  </si>
  <si>
    <t>大屯遊憩區
Datun Recreation Area</t>
  </si>
  <si>
    <t>龍鳳谷遊憩區
Longfonggu Recreation Area</t>
  </si>
  <si>
    <t>小油坑遊憩區
Xiaoyoukeng Recration Area</t>
  </si>
  <si>
    <t>冷水坑 
Lengshuikeng</t>
    <phoneticPr fontId="1" type="noConversion"/>
  </si>
  <si>
    <t>擎天崗
Qingtiangang</t>
    <phoneticPr fontId="1" type="noConversion"/>
  </si>
  <si>
    <t>臺北市
 Taipei City</t>
    <phoneticPr fontId="1" type="noConversion"/>
  </si>
  <si>
    <t>玉山國家公園
Yushan National Park</t>
  </si>
  <si>
    <t>塔塔加遊憩區
Tataka Recreation Area</t>
  </si>
  <si>
    <t>梅山遊客中心
Meishan Visitor Center</t>
  </si>
  <si>
    <t>南安遊客中心
Nanan Visitor Center</t>
  </si>
  <si>
    <t>排雲山莊
Paiyun Lodge</t>
  </si>
  <si>
    <t>雪霸國家公園
Shei-pa National Park</t>
  </si>
  <si>
    <t>汶水遊客中心
Wenshui Visitor Center</t>
  </si>
  <si>
    <t>觀霧遊客中心
Guanwu Visitor Center</t>
  </si>
  <si>
    <t>雪見遊憩區
Xuejian Recreation Area</t>
  </si>
  <si>
    <t>武陵遊客中心
Wuling Visitor Center</t>
  </si>
  <si>
    <t>臺中市 Taichung City</t>
  </si>
  <si>
    <t>墾丁國家公園
Kenting National Park</t>
  </si>
  <si>
    <t>玉山管理處遊客服務中心   
 Yushan Headquarters Visitor Center</t>
    <phoneticPr fontId="1" type="noConversion"/>
  </si>
  <si>
    <t>墾丁國家公園管理處遊客中心
Kenting National Park Headquarters Visitor Center</t>
  </si>
  <si>
    <t>鵝鑾鼻公園
Eluanbi Park</t>
  </si>
  <si>
    <t>佳樂水
Jialeshuei</t>
  </si>
  <si>
    <t>南灣遊憩區
Nanwam Recreation Area</t>
  </si>
  <si>
    <t>龍鑾潭自然中心
Longluan Lake Nature Center</t>
  </si>
  <si>
    <t>砂島貝殼砂展示館
Shadao Shell Beach Exhibition Hall</t>
  </si>
  <si>
    <t>太魯閣國家公園
Taroko National Park</t>
  </si>
  <si>
    <t>太魯閣國家公園遊客中心
Taroko National Park Visitor Center</t>
  </si>
  <si>
    <t>布洛灣遊憩區
Pulowan Recreation Area</t>
  </si>
  <si>
    <t>臺八線沿線景觀區
Provincial Highway 8 Scenic Area</t>
  </si>
  <si>
    <t>中山林遊客中心
Jhongshanlin Visitor Center</t>
  </si>
  <si>
    <t>翟山坑道
Jhaishan Tunnel</t>
  </si>
  <si>
    <t>雙鯉溼地自然中心
Shuangli Welands Nature Center</t>
  </si>
  <si>
    <t>九宮(四維)坑道
Jiougong(Sih Wei) Tunnel</t>
  </si>
  <si>
    <t>湖井頭戰史館
Hujingtou Battle Museum</t>
  </si>
  <si>
    <t>金水學校
Jinshuei Elementary School</t>
  </si>
  <si>
    <t>蔣經國先生紀念館
Chiang Ching-Kuo Memorial Hall</t>
  </si>
  <si>
    <t>貓鼻頭公園 
Maobitou Park</t>
    <phoneticPr fontId="1" type="noConversion"/>
  </si>
  <si>
    <t>社頂自然公園
 Sheding Nature Park</t>
    <phoneticPr fontId="1" type="noConversion"/>
  </si>
  <si>
    <t>金門國家公園  
Kinmen National Park</t>
    <phoneticPr fontId="1" type="noConversion"/>
  </si>
  <si>
    <t>東北角暨宜蘭海岸國家風景區
Northeast and Yilan Coast National Scenic Area</t>
  </si>
  <si>
    <t>民俗文化村
Shanhou Folk Cultural Village</t>
    <phoneticPr fontId="1" type="noConversion"/>
  </si>
  <si>
    <t>得月樓
Deyue Tower</t>
    <phoneticPr fontId="1" type="noConversion"/>
  </si>
  <si>
    <t>小野柳(加路蘭)
Jialulan</t>
  </si>
  <si>
    <t>三仙臺
Sansiantai</t>
  </si>
  <si>
    <t>八仙洞
Basian Cave</t>
  </si>
  <si>
    <t>秀姑巒溪遊客中心
Siouguluan River</t>
  </si>
  <si>
    <t>綠島
Lyudao ( Green Island )</t>
  </si>
  <si>
    <t>都歷處本部
East Coast National Scenic Area Administration Headquarters</t>
  </si>
  <si>
    <t>石梯坪
Shihtiping</t>
  </si>
  <si>
    <t>花蓮管理站遊客中心
Hualien Ranger Station Visitor Center</t>
  </si>
  <si>
    <t>鯉魚潭風景特定區
Liyu Lake Scenic Area</t>
  </si>
  <si>
    <t>鹿野高臺
Luyeh High Terrace</t>
  </si>
  <si>
    <t>新光兆豐休閒農場
Jhaofong Leisure Farm</t>
  </si>
  <si>
    <t>關山親水公園
Guanshan Water Park</t>
  </si>
  <si>
    <t>參山國家風景區
Tri-Mountain National Scenic Area</t>
  </si>
  <si>
    <t>獅頭山風景區
Lion's Head Mountain Scenic Area</t>
  </si>
  <si>
    <t>梨山遊憩區
Lishan Recreation Area</t>
  </si>
  <si>
    <t>八卦山風景區
Mt. Bagua Scenic Area</t>
  </si>
  <si>
    <t>谷關遊憩區
Guguan Recreation Area</t>
  </si>
  <si>
    <t>雲嘉南濱海國家風景區
Southwest Coast National Scenic Area</t>
  </si>
  <si>
    <t>七股鹽山
Cigu Salt Mountains</t>
  </si>
  <si>
    <t>北門遊客中心
Beimen Visitor Center</t>
  </si>
  <si>
    <t>井仔腳瓦盤鹽田
Jingzaijiao Tile-paved Salt Fields</t>
  </si>
  <si>
    <t xml:space="preserve">阿里山國家風景區
Alishan National Scenic Area </t>
  </si>
  <si>
    <t>圓潭自然生態園區
Yuantan Ecological Park</t>
  </si>
  <si>
    <t>達娜伊谷
Danayigu</t>
  </si>
  <si>
    <t>觸口遊客中心
Chukou Visitor Center</t>
  </si>
  <si>
    <t>馬沙溝濱海遊憩區 
 Mashagou Coastal Recreation Area</t>
    <phoneticPr fontId="1" type="noConversion"/>
  </si>
  <si>
    <t>日月潭國家風景區
Sun Moon Lake National Scenic Area</t>
  </si>
  <si>
    <t>車埕
Checheng</t>
  </si>
  <si>
    <t>西拉雅國家風景區
Siraya National Scenic Area</t>
  </si>
  <si>
    <t>烏山頭水庫風景區
Wu Shan Tou Reservoir</t>
  </si>
  <si>
    <t>中埔遊客中心
Zhongpu Tourist Center</t>
  </si>
  <si>
    <t>茂林國家風景區
Maolin National Scenic Area</t>
  </si>
  <si>
    <t>寶來、不老溫泉區
Boalai, Bulao Hot Springs</t>
  </si>
  <si>
    <t>曾文水庫 
Zengwun Dam</t>
    <phoneticPr fontId="1" type="noConversion"/>
  </si>
  <si>
    <t>關子嶺溫泉區
Guan Zih Ling Hot Spring  Area</t>
    <phoneticPr fontId="1" type="noConversion"/>
  </si>
  <si>
    <t>虎頭埤風景區
Hutoubei Scenic Area</t>
    <phoneticPr fontId="1" type="noConversion"/>
  </si>
  <si>
    <t>茂林遊憩區
Maolin Distric</t>
    <phoneticPr fontId="1" type="noConversion"/>
  </si>
  <si>
    <t>臺灣原住民文化園區
Taiwan Aboriginal Culture Park</t>
  </si>
  <si>
    <t>霧臺遊憩區
Wutai Recreation Area</t>
  </si>
  <si>
    <t>涼山遊憩區
Liangshan District</t>
  </si>
  <si>
    <t>三地門遊憩區
Sandimen Recreation Area</t>
  </si>
  <si>
    <t>大鵬灣國家風景區
Dapeng Bay National Scenic Area</t>
  </si>
  <si>
    <t>小琉球遊憩區
Liouciou Recreation Area</t>
  </si>
  <si>
    <t>大鵬灣遊憩區
Dapeng Bay Recreation Area</t>
  </si>
  <si>
    <t>澎湖國家風景區
Penghu National Scenic Area</t>
  </si>
  <si>
    <t>澎湖遊客中心
Penghu Visitor Center</t>
  </si>
  <si>
    <t>南海遊客中心
South Sea Visitor Center</t>
  </si>
  <si>
    <t>北海遊客中心
North Sea Visitor Center</t>
  </si>
  <si>
    <t>西嶼西臺
Siyu Western Fort</t>
  </si>
  <si>
    <t>綠蠵龜觀光保育中心 
Green Turtle Tourism and Conservation Center</t>
  </si>
  <si>
    <t>七美遊客中心 
Qimei Visitor Center</t>
  </si>
  <si>
    <t xml:space="preserve">馬祖國家風景區
Matsu National Scenic Area </t>
  </si>
  <si>
    <t>東引遊客中心
Dongyin Visitor Center</t>
  </si>
  <si>
    <t>莒光遊客中心
Juguang Visitor Center</t>
  </si>
  <si>
    <t>北竿遊客中心
Beigan Visitor Center</t>
  </si>
  <si>
    <t>南竿遊客中心
Nangan Visitor Center</t>
  </si>
  <si>
    <t>桃園市 Taoyuan City</t>
  </si>
  <si>
    <t>虎頭山風景特定區
Houtou Mountain Scenic Area</t>
  </si>
  <si>
    <t>七星潭風景區
Chishingtarn Scenic Area</t>
  </si>
  <si>
    <t>小烏來風景特定區
Siaowulai Scenic Area</t>
  </si>
  <si>
    <t>東埔溫泉
Dongpu Hot Springs</t>
  </si>
  <si>
    <t>蘭潭
Lantan</t>
  </si>
  <si>
    <t>瑞芳風景特定區
Rueifan Special Scenic Area</t>
  </si>
  <si>
    <t>內灣風景區
Neiwan Scenic Area</t>
  </si>
  <si>
    <t>武荖坑風景區 
Wulaokeng Scenic Area</t>
    <phoneticPr fontId="1" type="noConversion"/>
  </si>
  <si>
    <t>石門水庫風景區
 Shihmen Reservoir</t>
    <phoneticPr fontId="1" type="noConversion"/>
  </si>
  <si>
    <t>冬山河親水公園 
 Dongshan River Water Park</t>
    <phoneticPr fontId="1" type="noConversion"/>
  </si>
  <si>
    <t>龍潭湖
 Longtan Lake</t>
    <phoneticPr fontId="1" type="noConversion"/>
  </si>
  <si>
    <t>鐵砧山
Tiehchenshan Mountain Recreation Area</t>
    <phoneticPr fontId="1" type="noConversion"/>
  </si>
  <si>
    <t>台東森林公園 
Taitung Forest Park</t>
    <phoneticPr fontId="1" type="noConversion"/>
  </si>
  <si>
    <t>池南國家森林遊樂區
Chihnan National Forest Recreation Area</t>
  </si>
  <si>
    <t>富源國家森林遊樂區
Fuyuan National Forest Recreation Area</t>
  </si>
  <si>
    <t>阿里山國家森林遊樂區
Alishan National Forest Recreation Area</t>
  </si>
  <si>
    <t>墾丁國家森林遊樂區
Kenting National Forest Recreation Area</t>
  </si>
  <si>
    <t>滿月圓國家森林遊樂區
Manyueyuan National Forest Recreation Area</t>
  </si>
  <si>
    <t>內洞國家森林遊樂區
Neidong National Forest Recreation Area</t>
  </si>
  <si>
    <t>棲蘭森林遊樂區
Cilan Forest Recreation Area</t>
  </si>
  <si>
    <t>明池森林遊樂區
Mingchih Forest Recreation Area</t>
  </si>
  <si>
    <t>東眼山國家森林遊樂區 
Dongyanshan National Forest Recreation Area</t>
  </si>
  <si>
    <t>八仙山國家森林遊樂區
Basianshan National Forest Recreation Area</t>
  </si>
  <si>
    <t>大雪山國家森林遊樂區 
Dasyueshan National Forest Recreation Area</t>
  </si>
  <si>
    <t>奧萬大國家森林遊樂區
Aowanda National Forest Recreation Area</t>
  </si>
  <si>
    <t>溪頭自然教育園區
Xitou Nature Education Area</t>
  </si>
  <si>
    <t>合歡山國家森林遊樂區
Hehuanshan National Forest Recreation Area</t>
  </si>
  <si>
    <t>雙流國家森林遊樂區
Shuangliou National Forest Recreation Area</t>
  </si>
  <si>
    <t>知本國家森林遊樂區
Jhihben National Forest Recreation Area</t>
  </si>
  <si>
    <t>初鹿牧場
Chulu Pasturage</t>
  </si>
  <si>
    <t>南元休閒農場
Nan Yuan Resort Farm</t>
  </si>
  <si>
    <t>綠世界生態農場
Green World</t>
  </si>
  <si>
    <t>走馬瀨農場 
Tsou-Ma-Lai Farm</t>
  </si>
  <si>
    <t>飛牛牧場 
Flying Cow Ranch</t>
    <phoneticPr fontId="1" type="noConversion"/>
  </si>
  <si>
    <t>萬瑞森林樂園
 Wanjui Forest Recreational Area</t>
    <phoneticPr fontId="1" type="noConversion"/>
  </si>
  <si>
    <t>南園人文客棧 
 The One</t>
    <phoneticPr fontId="1" type="noConversion"/>
  </si>
  <si>
    <t>延平郡王祠
Koxinga Shrine</t>
  </si>
  <si>
    <t>赤嵌樓
Fort Provintia</t>
  </si>
  <si>
    <t>臺南孔子廟
Confucius Temple, Tainan</t>
  </si>
  <si>
    <t>祀典武廟
War God Temple</t>
  </si>
  <si>
    <t>大天后宮
Great Empress of Heaven Temple</t>
  </si>
  <si>
    <t>安平小鎮
Anping Recreation Area</t>
  </si>
  <si>
    <t>國立海洋生物博物館
National Museum of Marine Biology &amp; Aquarium</t>
  </si>
  <si>
    <t>國立故宮博物院
National Palace Museum</t>
  </si>
  <si>
    <t>市立美術館
Taipei Fine Arts Museum</t>
  </si>
  <si>
    <t>國立歷史博物館
National Museum of History</t>
  </si>
  <si>
    <t>國立臺灣科學教育館
National Taiwan Science Education Center</t>
  </si>
  <si>
    <t>市立天文科學教育館
Taipei Astronomical Museum</t>
  </si>
  <si>
    <t>國父紀念館
National Dr. Sun Yat-Sen Memorial Hall</t>
  </si>
  <si>
    <t>國立中正紀念堂
National Chiang Kai-Shek Memorial Hall</t>
  </si>
  <si>
    <t>臺北探索館
Discovery Center of Taipei</t>
  </si>
  <si>
    <t>坪林茶業博物館
Pinglin Tea Museum</t>
  </si>
  <si>
    <t>新北市立鶯歌陶瓷博物館
Taipei County Yingge Ceramics Museum</t>
  </si>
  <si>
    <t>新北市立十三行博物館
Taipei County Shinsanhang Museum of Archaeology</t>
  </si>
  <si>
    <t>新北市黃金博物園區
Taipei County Gold Ecological Park</t>
  </si>
  <si>
    <t>新北市客家文化園區
Taipei County Hakka Museum</t>
  </si>
  <si>
    <t>國立海洋科技博物館
National Museum of Marine Science &amp; Technology</t>
  </si>
  <si>
    <t>陽明海洋文化藝術館
Yangming Oceanic Culture and Art Museum</t>
  </si>
  <si>
    <t>木雕博物館
Miaoli Woodsculpture Museum</t>
  </si>
  <si>
    <t>國立臺灣美術館
National Taiwan Museum of Fine Arts</t>
  </si>
  <si>
    <t>臺灣鹽博物館
Taiwan Salt Museum</t>
  </si>
  <si>
    <t>國立臺灣歷史博物館
National Museum of Taiwan History</t>
  </si>
  <si>
    <t>國立科學工藝博物館
National Science and Technology Museum</t>
  </si>
  <si>
    <t>高雄市立美術館
Kaoshiung Museum of Fine Arts</t>
  </si>
  <si>
    <t>高雄市立歷史博物館 
Kaohsiung Museum of History</t>
  </si>
  <si>
    <t>六堆客家文化園區
 Liudui Hakka Cultural Park</t>
    <phoneticPr fontId="1" type="noConversion"/>
  </si>
  <si>
    <t>國立自然科學博物館  
National Museum of Natural Science</t>
    <phoneticPr fontId="1" type="noConversion"/>
  </si>
  <si>
    <t>國立臺灣史前文化博物館
National Museum of Prehistory</t>
  </si>
  <si>
    <t>莒光樓
Juguang Tower</t>
  </si>
  <si>
    <t>卑南遺址公園
Peinan Site Park</t>
    <phoneticPr fontId="1" type="noConversion"/>
  </si>
  <si>
    <t>美濃客家文物館
Meei-Nong The Hakkas Museum</t>
  </si>
  <si>
    <t>朱銘美術館 
Juming Museum</t>
  </si>
  <si>
    <t>奇美博物館
Chimei Museum</t>
  </si>
  <si>
    <t>三峽歷史文物館
Sansia Historical Relic Hall</t>
  </si>
  <si>
    <t>台北當代藝術館
Museum of Contemporary Art, Taipei</t>
    <phoneticPr fontId="1" type="noConversion"/>
  </si>
  <si>
    <t>北投溫泉博物館 
Beitou Hot Spring Museum</t>
    <phoneticPr fontId="1" type="noConversion"/>
  </si>
  <si>
    <t>台北故事館 
Taipei Story House</t>
    <phoneticPr fontId="1" type="noConversion"/>
  </si>
  <si>
    <t>林本源園邸( 林家花園)
The Lin Family Mans</t>
    <phoneticPr fontId="1" type="noConversion"/>
  </si>
  <si>
    <t>凱達格蘭文化館
Ketagalan Culture Center</t>
    <phoneticPr fontId="1" type="noConversion"/>
  </si>
  <si>
    <t>國立臺灣博物館
 National Taiwan museum</t>
    <phoneticPr fontId="1" type="noConversion"/>
  </si>
  <si>
    <t>北港朝天宮
BeiGang ChaoTian Temple</t>
  </si>
  <si>
    <t>中臺禪寺 
Chung-Tai Buddhist Temple</t>
  </si>
  <si>
    <t>萬和宮
Wan-He Temple</t>
  </si>
  <si>
    <t>大甲鎮瀾宮
Da Jia Jenn Lann Temple</t>
  </si>
  <si>
    <t>清水祖師廟
Cingshui Zushih Temple</t>
  </si>
  <si>
    <t>法鼓山世界佛教教育園
Dharma Drum Mountain World Center for Buddhist Education</t>
  </si>
  <si>
    <t>南鯤鯓代天府
Daitianfu Temple, Nankunshen</t>
    <phoneticPr fontId="1" type="noConversion"/>
  </si>
  <si>
    <t>麻豆代天府
 Daitianfu Temple, Madou</t>
    <phoneticPr fontId="1" type="noConversion"/>
  </si>
  <si>
    <t>佛光山
 Foguangshan</t>
    <phoneticPr fontId="1" type="noConversion"/>
  </si>
  <si>
    <t>鹿港龍山寺
Longshan Temple, Lugang</t>
    <phoneticPr fontId="1" type="noConversion"/>
  </si>
  <si>
    <t>花蓮海洋公園
Hualien Ocean Park</t>
  </si>
  <si>
    <t>原生應用植物園
Yuan Sen Applied Botanical Garden</t>
  </si>
  <si>
    <t>布農部落
Bunun Leisure Farming</t>
  </si>
  <si>
    <t>花蓮觀光糖廠
Hualien Tourism Sugar Factory</t>
  </si>
  <si>
    <t>立川漁場
Li Chuan Aquafarm</t>
  </si>
  <si>
    <t>九族文化村
Formosan Aboriginal Culture Village</t>
  </si>
  <si>
    <t>國立臺灣藝術教育館
National Taiwan Arts Education Center</t>
  </si>
  <si>
    <t>士林官邸公園
Chiang Kai-Shek Shihlin Residence Park</t>
  </si>
  <si>
    <t>臺北自來水園區
Taipei Water Park</t>
  </si>
  <si>
    <t>十分瀑布
Shihfen Waterfall</t>
  </si>
  <si>
    <t>淡水漁人碼頭
Tamshui Fishman's Wharf</t>
  </si>
  <si>
    <t>猴硐煤礦博物園區
Houtong coalmine Ecological Park</t>
  </si>
  <si>
    <t>水湳洞遊客中心
Shuinandong Visitor Center</t>
  </si>
  <si>
    <t>蘇澳冷泉
Su-ao Cold Spring</t>
  </si>
  <si>
    <t>國立傳統藝術中心
National Center for Traditional Arts</t>
  </si>
  <si>
    <t>慈湖
Cihu</t>
  </si>
  <si>
    <t xml:space="preserve">大坑登山步道
Ta-Keng Hiking Path </t>
  </si>
  <si>
    <t>后里馬場
Houli Race Course</t>
  </si>
  <si>
    <t>十分旅遊服務中心
Shihfen Sightseeing Service Center</t>
    <phoneticPr fontId="1" type="noConversion"/>
  </si>
  <si>
    <t>蘭陽博物園區
 Yilan County Lanyang Museum</t>
    <phoneticPr fontId="1" type="noConversion"/>
  </si>
  <si>
    <t>福壽山農場
 Fushoushan Farm</t>
    <phoneticPr fontId="1" type="noConversion"/>
  </si>
  <si>
    <t>國民革命忠烈祠 
National Revolutionary Martyr’ Shrine</t>
    <phoneticPr fontId="1" type="noConversion"/>
  </si>
  <si>
    <t>市立動物園
Taipei Zoo</t>
    <phoneticPr fontId="1" type="noConversion"/>
  </si>
  <si>
    <t>梧棲觀光漁港
Wuci Tourist Fish Port</t>
  </si>
  <si>
    <t>臺中都會公園
Taichung Metropolitan Park</t>
  </si>
  <si>
    <t>草悟道
Calligraphy Greenway</t>
  </si>
  <si>
    <t>東豐自行車綠廊及后豐鐵馬道
Dongfong Green Bikeway and Houfeng Bikeway</t>
  </si>
  <si>
    <t>清境農場
Qingjing Farm</t>
  </si>
  <si>
    <t>武陵農場
Wuling Farm</t>
  </si>
  <si>
    <t>竹山天梯風景區
Jhushan Sky ladder Scenic Area</t>
  </si>
  <si>
    <t>天空之橋
The Nantou Panoramic Skywalk</t>
  </si>
  <si>
    <t xml:space="preserve">尖山埤江南渡假村
Jianshanbi Scenic Area </t>
  </si>
  <si>
    <t>烏樹林休閒園區
Wu Shu Lin Recreational Park</t>
  </si>
  <si>
    <t>蓮池潭
Lotus Pond</t>
  </si>
  <si>
    <t>世運主場館
Main Stadium</t>
  </si>
  <si>
    <t>旗津風景區
Cijin Scenic Aera</t>
  </si>
  <si>
    <t>壽山動物園
Shoushan Zoo</t>
    <phoneticPr fontId="1" type="noConversion"/>
  </si>
  <si>
    <t>打狗英國領事館文化園區 
The British Consulate at Takow</t>
    <phoneticPr fontId="1" type="noConversion"/>
  </si>
  <si>
    <t>高雄市文化中心
Kaohsiung Cultural Center</t>
    <phoneticPr fontId="1" type="noConversion"/>
  </si>
  <si>
    <t>台東海洋夢想館
Taitung Ocean Dream</t>
  </si>
  <si>
    <t>慶修院
Chinxiu Temple</t>
  </si>
  <si>
    <t>花蓮縣石雕博物館
Hualien Stone Sculpture Museum</t>
  </si>
  <si>
    <t>墾丁海水浴場 
Kenting Beach</t>
  </si>
  <si>
    <t>美麗華摩天輪
Miramar Ferris Wheel</t>
  </si>
  <si>
    <t>臺北101景觀臺
TAIPEI 101 OBSERVATORY</t>
  </si>
  <si>
    <t>雲仙樂園 
Yun Hsien Holiday Resort</t>
  </si>
  <si>
    <t>澄清湖
 Chengching Lake</t>
    <phoneticPr fontId="1" type="noConversion"/>
  </si>
  <si>
    <t>新竹漁港
 Hsinchu Fishing Port</t>
    <phoneticPr fontId="1" type="noConversion"/>
  </si>
  <si>
    <t>林口三井Outlet  
Mitsui Outlet Park</t>
    <phoneticPr fontId="1" type="noConversion"/>
  </si>
  <si>
    <t>草嶺
 Tsaoling</t>
    <phoneticPr fontId="1" type="noConversion"/>
  </si>
  <si>
    <t>關渡自然公園 
 Guandu Nature Park</t>
    <phoneticPr fontId="1" type="noConversion"/>
  </si>
  <si>
    <t>小人國主題樂園
Window on China Theme Park</t>
  </si>
  <si>
    <t>六福村主題遊樂園 
Leofoo Village Theme Park</t>
  </si>
  <si>
    <t>小叮噹科學遊樂園
Little Ding-Dong Science Park</t>
  </si>
  <si>
    <t>香格里拉樂園
Shangrila Paradise</t>
  </si>
  <si>
    <t>西湖渡假村
West Lake Resortopia</t>
  </si>
  <si>
    <t>桃園市客家文化館  
Taoyuan City Hakka Cultural Park</t>
    <phoneticPr fontId="1" type="noConversion"/>
  </si>
  <si>
    <t>永安漁港
 Yong-an Fish Harbor</t>
    <phoneticPr fontId="1" type="noConversion"/>
  </si>
  <si>
    <t>泰雅渡假村 
Atayal Village</t>
  </si>
  <si>
    <t>紙教堂見學園區
Paper Dome Education Center</t>
  </si>
  <si>
    <t>頑皮世界
Leopard King Safari Zoo</t>
  </si>
  <si>
    <t>8大森林博覽樂園
Bada Forest Theme Park</t>
  </si>
  <si>
    <t>杉林溪森林生態渡假園區 
Sun-Link-Sea Forest and Nature Resort</t>
    <phoneticPr fontId="1" type="noConversion"/>
  </si>
  <si>
    <t>劍湖山世界               
JanFuSun Fancyworld</t>
    <phoneticPr fontId="1" type="noConversion"/>
  </si>
  <si>
    <t>大路觀主題樂園
Dalukuanlamd</t>
  </si>
  <si>
    <t>小墾丁渡假村
Kentington Resort</t>
  </si>
  <si>
    <t>臺北市孔廟 
Taipei Confucius Temple</t>
  </si>
  <si>
    <t>淡水紅毛城 
Fort San Domingo, Tamsui</t>
  </si>
  <si>
    <t>滬尾砲臺
Huwei Fort</t>
  </si>
  <si>
    <t>前清淡水關稅務司官邸
Tamsui Customs Officer's Residence</t>
  </si>
  <si>
    <t>北埔遊憩區
Beipu Scenic Area</t>
  </si>
  <si>
    <t>彰化孔子廟 
Confucius Temple, Chunghua</t>
  </si>
  <si>
    <t>五妃廟 
Five Concubines Temple</t>
  </si>
  <si>
    <t>台北市立兒童新樂園
Taipei Children's Amusement Park</t>
  </si>
  <si>
    <t>台北植物園
Taipei Botanical Garden</t>
  </si>
  <si>
    <t>清境高空觀景步道
 Qingjing Sky Walk</t>
    <phoneticPr fontId="1" type="noConversion"/>
  </si>
  <si>
    <t>臺中公園
Taichung Park</t>
    <phoneticPr fontId="1" type="noConversion"/>
  </si>
  <si>
    <t>基隆嶼
Keelung Islet</t>
  </si>
  <si>
    <t>華山1914文化創意產業園區
Huashan 1914 Creative Park</t>
  </si>
  <si>
    <t>鶯歌老街
Yingge Historic Street</t>
  </si>
  <si>
    <t>三峽老街
Sansia Old Street</t>
  </si>
  <si>
    <t>八里左岸公園
Bali Zou-an</t>
  </si>
  <si>
    <t>淡水金色水岸
Golden Coast</t>
  </si>
  <si>
    <t>竹圍漁港
Zhuwei Fishing Port</t>
  </si>
  <si>
    <t>大湖草莓文化館
Dahu Strawberry Culture Museum</t>
  </si>
  <si>
    <t>客家大院
Hakka House</t>
  </si>
  <si>
    <t>田尾公路花園 
Tienwei Highway Garden</t>
  </si>
  <si>
    <t>溪州公園 
Si Jhou Park</t>
  </si>
  <si>
    <t>臺灣玻璃館
Taiwan Glass Gallery</t>
  </si>
  <si>
    <t>松山文創園區
 Songshan Cultural and Creative Park</t>
    <phoneticPr fontId="1" type="noConversion"/>
  </si>
  <si>
    <t>客家圓樓 
 Hakka Round House</t>
    <phoneticPr fontId="1" type="noConversion"/>
  </si>
  <si>
    <t>扇形車庫
 Rail Roundhouse</t>
    <phoneticPr fontId="1" type="noConversion"/>
  </si>
  <si>
    <t>蘭嶼
Lanyu (Orchid Island)</t>
  </si>
  <si>
    <t>水往上流遊憩區
Water Running Upward</t>
  </si>
  <si>
    <t>臺塑六輕阿媽公園
No. 6 Cracker Ama Park</t>
  </si>
  <si>
    <t>駁二藝術特區
Pier-2 Art Center</t>
  </si>
  <si>
    <t>紅毛港文化園區
Hongmaogang Cultural Park</t>
  </si>
  <si>
    <t>金針山休閒農業區
Mt. Jinjhen Recreation Farming Area</t>
  </si>
  <si>
    <t>澎湖生活博物館
Penghu living Museum</t>
  </si>
  <si>
    <t>白石湖吊橋
Baishihu Suspension Bridge</t>
  </si>
  <si>
    <t>古坑綠色隧道
 Green Tunnel</t>
    <phoneticPr fontId="1" type="noConversion"/>
  </si>
  <si>
    <t>愛河(五福四路至博愛一路)
Love River(Wufu 4th  Rd.to Bo-ai 1st Rd.)</t>
    <phoneticPr fontId="1" type="noConversion"/>
  </si>
  <si>
    <t>高美濕地
Gaomei Wetland</t>
  </si>
  <si>
    <t>霧峰林家園區
Wufeng Lin Family Garden</t>
  </si>
  <si>
    <t>臺中國家歌劇院 
National Taichung Theater</t>
    <phoneticPr fontId="1" type="noConversion"/>
  </si>
  <si>
    <t>親不知子天空步道
Ocean and Sky Trail</t>
    <phoneticPr fontId="1" type="noConversion"/>
  </si>
  <si>
    <t>望安資訊站
Wang-an Information Station</t>
    <phoneticPr fontId="1" type="noConversion"/>
  </si>
  <si>
    <t>大坡池
Dapochih Wetland</t>
    <phoneticPr fontId="1" type="noConversion"/>
  </si>
  <si>
    <t>梅山太平雲梯
Taiping suspension bridge</t>
    <phoneticPr fontId="1" type="noConversion"/>
  </si>
  <si>
    <t>鼻頭龍洞遊憩區
Bitou Longdong Recreation Area</t>
    <phoneticPr fontId="1" type="noConversion"/>
  </si>
  <si>
    <t>鹽寮福隆遊憩區
Yanliao Fujong Recreation Area</t>
    <phoneticPr fontId="1" type="noConversion"/>
  </si>
  <si>
    <t>大里外澳遊憩區
Dali Waiao Recreation Area</t>
    <phoneticPr fontId="1" type="noConversion"/>
  </si>
  <si>
    <t>宜蘭濱海遊憩區
Yilan Ocean Recreation Area</t>
    <phoneticPr fontId="1" type="noConversion"/>
  </si>
  <si>
    <t>麗寶樂園
LihPaoland</t>
    <phoneticPr fontId="1" type="noConversion"/>
  </si>
  <si>
    <t>東勢林場遊樂區
Dongshi Forest Garden</t>
    <phoneticPr fontId="1" type="noConversion"/>
  </si>
  <si>
    <t>埔心牧場
Pushin Ranch</t>
    <phoneticPr fontId="1" type="noConversion"/>
  </si>
  <si>
    <t>行政院農業委員會特有生物研究保育中心
Endemic Species Research Institute</t>
    <phoneticPr fontId="1" type="noConversion"/>
  </si>
  <si>
    <t>大溪老城區
Daxi Old Town</t>
    <phoneticPr fontId="1" type="noConversion"/>
  </si>
  <si>
    <t>五峰旗風景區
Wufongci Waterfall</t>
    <phoneticPr fontId="1" type="noConversion"/>
  </si>
  <si>
    <t>角板山遊憩區
Jiaobanshan Resort</t>
    <phoneticPr fontId="1" type="noConversion"/>
  </si>
  <si>
    <t>日月潭環潭區
Sun Moon Lake Round-The-Lake Area</t>
    <phoneticPr fontId="1" type="noConversion"/>
  </si>
  <si>
    <t>禮納里部落
 Rinari Tribal Village</t>
    <phoneticPr fontId="1" type="noConversion"/>
  </si>
  <si>
    <t>小門地質展示中心 
  Siaomen Geology Gallery</t>
    <phoneticPr fontId="1" type="noConversion"/>
  </si>
  <si>
    <t>北寮奎壁山地質公園
 Beiliao Kuibishan Geopark</t>
    <phoneticPr fontId="1" type="noConversion"/>
  </si>
  <si>
    <t>大板根森林溫泉渡假村
The Great Roots Forestry Spa Resort</t>
    <phoneticPr fontId="1" type="noConversion"/>
  </si>
  <si>
    <t>古寧頭戰史館
 Guniungtou War Museum</t>
    <phoneticPr fontId="1" type="noConversion"/>
  </si>
  <si>
    <t>八二三砲戰紀念館
Auguest 23rd Bombardment Memorial Hall</t>
    <phoneticPr fontId="1" type="noConversion"/>
  </si>
  <si>
    <t>野柳地質公園
Yeliou Geopark</t>
  </si>
  <si>
    <t>白沙灣
Baishawan</t>
  </si>
  <si>
    <t>翡翠灣濱海遊憩區
Green Bay</t>
  </si>
  <si>
    <t>觀音山
Guanyinshan</t>
  </si>
  <si>
    <t>情人湖及湖海灣                                                                                               Lovers Lake &amp; Huhai Bay</t>
  </si>
  <si>
    <t>金山遊憩區
JinShan Tourist Site</t>
  </si>
  <si>
    <t>三芝遊憩區
SanZhi Tourist Site</t>
  </si>
  <si>
    <t>和平島公園
Heping Island Park</t>
  </si>
  <si>
    <t>野柳海洋世界
Yeliou Ocean World</t>
  </si>
  <si>
    <t>惠蓀林場
Huisun Forest Recreation Area</t>
    <phoneticPr fontId="1" type="noConversion"/>
  </si>
  <si>
    <t>觀 光 遊 憩 區
Scenic Spots</t>
    <phoneticPr fontId="13" type="noConversion"/>
  </si>
  <si>
    <t>縣 市 別
City/ County</t>
    <phoneticPr fontId="1" type="noConversion"/>
  </si>
  <si>
    <t>成長率
(%)</t>
    <phoneticPr fontId="1" type="noConversion"/>
  </si>
  <si>
    <t>備    註 Endorse
(計算遊客人數之方法或其他)</t>
  </si>
  <si>
    <t>類型</t>
    <phoneticPr fontId="1" type="noConversion"/>
  </si>
  <si>
    <t>陽明山國家公園
Yangmingshan National Park</t>
    <phoneticPr fontId="1" type="noConversion"/>
  </si>
  <si>
    <t xml:space="preserve">花東縱谷國家風景區
East Rift Valley National Scenic Area </t>
    <phoneticPr fontId="1" type="noConversion"/>
  </si>
  <si>
    <t>太平山國家森林遊樂區
Taipingshan National Forest Recreation Area</t>
    <phoneticPr fontId="1" type="noConversion"/>
  </si>
  <si>
    <t>臺灣客家文化館
 Taiwan Hakka Museum</t>
    <phoneticPr fontId="1" type="noConversion"/>
  </si>
  <si>
    <t>宗教場所</t>
    <phoneticPr fontId="1" type="noConversion"/>
  </si>
  <si>
    <t>博物館</t>
    <phoneticPr fontId="1" type="noConversion"/>
  </si>
  <si>
    <t>觀光地區</t>
    <phoneticPr fontId="1" type="noConversion"/>
  </si>
  <si>
    <t>休閒農業區及休閒農場</t>
    <phoneticPr fontId="1" type="noConversion"/>
  </si>
  <si>
    <t>森林遊樂區</t>
    <phoneticPr fontId="1" type="noConversion"/>
  </si>
  <si>
    <t>直轄市及縣(市)級風景特定區</t>
    <phoneticPr fontId="1" type="noConversion"/>
  </si>
  <si>
    <t>國家級風景特定區</t>
    <phoneticPr fontId="1" type="noConversion"/>
  </si>
  <si>
    <t>國家公園</t>
    <phoneticPr fontId="1" type="noConversion"/>
  </si>
  <si>
    <t>烏來風景特定區
 Wulai Special Scenic Area</t>
    <phoneticPr fontId="1" type="noConversion"/>
  </si>
  <si>
    <t>碧潭風景特定區 
Bitan Special Scenic Area</t>
    <phoneticPr fontId="1" type="noConversion"/>
  </si>
  <si>
    <t>國立自然科學博物館鳳凰谷鳥園生態園區National Museum Natural Science Fonghuanggu Bird and Ecology Park</t>
    <phoneticPr fontId="1" type="noConversion"/>
  </si>
  <si>
    <t>上年同月
遊客人次</t>
    <phoneticPr fontId="1" type="noConversion"/>
  </si>
  <si>
    <t>臺北市
 Taipei City</t>
    <phoneticPr fontId="1" type="noConversion"/>
  </si>
  <si>
    <t>臺北市
 Taipei City</t>
    <phoneticPr fontId="1" type="noConversion"/>
  </si>
  <si>
    <t>南投縣 Nantou County</t>
    <phoneticPr fontId="1" type="noConversion"/>
  </si>
  <si>
    <t>高雄市 Kaohsiung City</t>
    <phoneticPr fontId="1" type="noConversion"/>
  </si>
  <si>
    <t>花蓮縣 Hualien County</t>
    <phoneticPr fontId="1" type="noConversion"/>
  </si>
  <si>
    <t>南投縣 Nantou County</t>
    <phoneticPr fontId="1" type="noConversion"/>
  </si>
  <si>
    <t>南投縣 Nantou County</t>
    <phoneticPr fontId="1" type="noConversion"/>
  </si>
  <si>
    <t>苗栗縣 Miaoli County</t>
    <phoneticPr fontId="1" type="noConversion"/>
  </si>
  <si>
    <t>臺中市 Taichung City</t>
    <phoneticPr fontId="1" type="noConversion"/>
  </si>
  <si>
    <t>屏東縣 Pingtung County</t>
    <phoneticPr fontId="1" type="noConversion"/>
  </si>
  <si>
    <t>屏東縣 Pingtung County</t>
    <phoneticPr fontId="1" type="noConversion"/>
  </si>
  <si>
    <t>屏東縣 Pingtung County</t>
    <phoneticPr fontId="1" type="noConversion"/>
  </si>
  <si>
    <t>花蓮縣 Hualien County</t>
    <phoneticPr fontId="1" type="noConversion"/>
  </si>
  <si>
    <t xml:space="preserve">金門縣 Kinmen County </t>
    <phoneticPr fontId="1" type="noConversion"/>
  </si>
  <si>
    <t xml:space="preserve">金門縣 Kinmen County </t>
    <phoneticPr fontId="1" type="noConversion"/>
  </si>
  <si>
    <t xml:space="preserve">金門縣 Kinmen County </t>
    <phoneticPr fontId="1" type="noConversion"/>
  </si>
  <si>
    <t>新北市 New Taipei City</t>
    <phoneticPr fontId="1" type="noConversion"/>
  </si>
  <si>
    <t>新北市 New Taipei City</t>
    <phoneticPr fontId="1" type="noConversion"/>
  </si>
  <si>
    <t>宜蘭縣 Yilan County</t>
    <phoneticPr fontId="1" type="noConversion"/>
  </si>
  <si>
    <t>新北市 New Taipei City</t>
    <phoneticPr fontId="1" type="noConversion"/>
  </si>
  <si>
    <t>新北市 New Taipei City</t>
    <phoneticPr fontId="1" type="noConversion"/>
  </si>
  <si>
    <t>基隆市 Keelung City</t>
    <phoneticPr fontId="1" type="noConversion"/>
  </si>
  <si>
    <t>基隆市 Keelung City</t>
    <phoneticPr fontId="1" type="noConversion"/>
  </si>
  <si>
    <t>臺東縣 Taitung County</t>
    <phoneticPr fontId="1" type="noConversion"/>
  </si>
  <si>
    <t>臺東縣 Taitung County</t>
    <phoneticPr fontId="1" type="noConversion"/>
  </si>
  <si>
    <t>臺東縣 Taitung County</t>
    <phoneticPr fontId="1" type="noConversion"/>
  </si>
  <si>
    <t>花蓮縣 Hualien County</t>
    <phoneticPr fontId="1" type="noConversion"/>
  </si>
  <si>
    <t>新竹縣 Hsinchu County</t>
    <phoneticPr fontId="1" type="noConversion"/>
  </si>
  <si>
    <t>彰化縣 Changhua County</t>
    <phoneticPr fontId="1" type="noConversion"/>
  </si>
  <si>
    <t>臺南市 Tainan City</t>
    <phoneticPr fontId="1" type="noConversion"/>
  </si>
  <si>
    <t>臺南市 Tainan City</t>
    <phoneticPr fontId="1" type="noConversion"/>
  </si>
  <si>
    <t>臺南市 Tainan City</t>
    <phoneticPr fontId="1" type="noConversion"/>
  </si>
  <si>
    <t>臺南市 Tainan City</t>
    <phoneticPr fontId="1" type="noConversion"/>
  </si>
  <si>
    <t>嘉義縣 Chiayi County</t>
    <phoneticPr fontId="1" type="noConversion"/>
  </si>
  <si>
    <t>嘉義縣 Chiayi County</t>
    <phoneticPr fontId="1" type="noConversion"/>
  </si>
  <si>
    <t>高雄市 Kaohsiung City</t>
    <phoneticPr fontId="1" type="noConversion"/>
  </si>
  <si>
    <t>高雄市 Kaohsiung City</t>
    <phoneticPr fontId="1" type="noConversion"/>
  </si>
  <si>
    <t>屏東縣 Pingtung County</t>
    <phoneticPr fontId="1" type="noConversion"/>
  </si>
  <si>
    <t>澎湖縣 Penghu County</t>
    <phoneticPr fontId="1" type="noConversion"/>
  </si>
  <si>
    <t>澎湖縣 Penghu County</t>
    <phoneticPr fontId="1" type="noConversion"/>
  </si>
  <si>
    <t>澎湖縣 Penghu County</t>
    <phoneticPr fontId="1" type="noConversion"/>
  </si>
  <si>
    <t xml:space="preserve">連江縣 Lienchiang County </t>
    <phoneticPr fontId="1" type="noConversion"/>
  </si>
  <si>
    <t xml:space="preserve">連江縣 Lienchiang County </t>
    <phoneticPr fontId="1" type="noConversion"/>
  </si>
  <si>
    <t>桃園市 Taoyuan City</t>
    <phoneticPr fontId="1" type="noConversion"/>
  </si>
  <si>
    <t>桃園市 Taoyuan City</t>
    <phoneticPr fontId="1" type="noConversion"/>
  </si>
  <si>
    <t>宜蘭縣 Yilan County</t>
    <phoneticPr fontId="1" type="noConversion"/>
  </si>
  <si>
    <t>臺中市 Taichung City</t>
    <phoneticPr fontId="1" type="noConversion"/>
  </si>
  <si>
    <t>嘉義市 Chiayi City</t>
    <phoneticPr fontId="1" type="noConversion"/>
  </si>
  <si>
    <t>新竹縣 Hsinchu County</t>
    <phoneticPr fontId="1" type="noConversion"/>
  </si>
  <si>
    <t>臺北市 Taipei City</t>
    <phoneticPr fontId="1" type="noConversion"/>
  </si>
  <si>
    <t>臺北市 Taipei City</t>
    <phoneticPr fontId="1" type="noConversion"/>
  </si>
  <si>
    <t>臺北市 Taipei City</t>
    <phoneticPr fontId="1" type="noConversion"/>
  </si>
  <si>
    <t>基隆市 Keelung City</t>
    <phoneticPr fontId="1" type="noConversion"/>
  </si>
  <si>
    <t>臺北市 Taipei City</t>
    <phoneticPr fontId="1" type="noConversion"/>
  </si>
  <si>
    <t>雲林縣 Yunlin County</t>
    <phoneticPr fontId="1" type="noConversion"/>
  </si>
  <si>
    <t>彰化縣 Changhua County</t>
    <phoneticPr fontId="1" type="noConversion"/>
  </si>
  <si>
    <t>宜蘭縣 Yilan County</t>
    <phoneticPr fontId="1" type="noConversion"/>
  </si>
  <si>
    <t>高雄市 Kaohsiung City</t>
    <phoneticPr fontId="1" type="noConversion"/>
  </si>
  <si>
    <t>新竹市 Hsinchu City Government</t>
    <phoneticPr fontId="1" type="noConversion"/>
  </si>
  <si>
    <t>屏東縣 Pingtung County</t>
    <phoneticPr fontId="1" type="noConversion"/>
  </si>
  <si>
    <t>雲林縣 Yunlin County</t>
    <phoneticPr fontId="1" type="noConversion"/>
  </si>
  <si>
    <t xml:space="preserve"> 資料來源：國軍退除役官兵輔導委員會、內政部營建署暨所屬各國家公園管理處、客家委員會、行政院農業委員會林務局、交通部觀光局所屬國家風景區管理處及各直轄市及縣市政府等。</t>
  </si>
  <si>
    <t xml:space="preserve"> 資料使用說明︰
1.本資料係各別觀光遊憩據點之遊客人數，其總和非國內國民旅遊之總人次，109年據點共316處。
2. .遊憩區分類係區分為國家公園、國家級風景特定區 、直轄市級及縣(市)級風景特定區、森林遊樂區、自然人文生態景觀區、休閒農業區及休閒農場、觀光地區、博物館、宗教場所及其他。</t>
  </si>
  <si>
    <t>註1：109年刪除據點水里蛇窯、嘉義市立博物館、陽明高雄海洋探索館3處。</t>
  </si>
  <si>
    <t>註2：109年新增據點親不知子天空步道、望安資訊站、大坡池、梅山太平雲梯4處。</t>
  </si>
  <si>
    <t>109年5月主要觀光遊憩據點遊客人次統計
Visitors to the Principal Scenic Spots in Taiwan,
 May, 2020</t>
    <phoneticPr fontId="1" type="noConversion"/>
  </si>
  <si>
    <t>109年5月
遊客人次</t>
    <phoneticPr fontId="1" type="noConversion"/>
  </si>
  <si>
    <t>註3：109年調整據點鼻頭龍洞遊憩區(合併原「鼻頭港服務區」、「龍洞灣公園」、「龍洞南口海洋公園」、「鼻頭角步道」)、鹽寮福隆遊憩區(合併原「福隆遊客中心」、「龍門露營區」、「鹽寮海濱公園」、「舊草嶺隧道」、「福隆蔚藍海岸」)、大里外澳遊憩區(合併原「大里遊客中心」、「草嶺古道系統」、「北關海潮公園」、「龜山島海域遊憩區」、「外澳濱海遊憩區」)、大里外澳遊憩區(合併原「大里遊客中心」、「草嶺古道系統」、「北關海潮公園」、「龜山島海域遊憩區」、「外澳濱海遊憩區」)、宜蘭濱海遊憩區(合併原「南方澳遊客中心」及新增107年4月28日開幕之「壯圍沙丘旅遊服務園區」)、翡翠灣濱海遊樂區(原翡翠灣濱海遊憩區)、情人湖及湖海灣Lovers Lake &amp; Huhai Bay(原情人湖公園 Cingrenhu Park)、日月潭環潭區Sun Moon Lake Round-The-Lake Area(原日月潭風景區 The sunmoonlake Scenic Area)、大溪老城區Daxi Old Town(原大溪中正公園Daxi Zhongzheng Park)、角板山遊憩區Jiaobanshan Recreation Area(原角板山行館 Jiaobanshan Resort)、埔心牧場Pushin Ranch(原味全埔心牧場 Wei Chuan Pushin Ranch)、國立自然科學博物館鳳凰谷鳥園生態園區National Museum Natural Science Fonghuanggu Bird and Ecology Park(原鳳凰谷鳥園Phoenix Valley Bird Park)、清境高空觀景步道(原清淨高空觀景步道)、行政院農業委員會特有生物研究保育中心Endemic Species Research Institute(原臺灣省特有生物研究保育中心Taiwan Endemic Species Research Institute)</t>
    <phoneticPr fontId="1" type="noConversion"/>
  </si>
  <si>
    <t>輪船公司船票及停車費收入(查旗津風景區遊客人次之計算，係採搭乘渡輪遊客人次(由高雄市輪船公司提報)及停車位周轉率估算人次二者相加，但輪船公司提報數字含旗津卡人次，為合理該遊客人次數值，此次修正剔除旗津卡人次。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</si>
</sst>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"/>
    <numFmt numFmtId="177" formatCode="#,##0_ "/>
  </numFmts>
  <fonts count="1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10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b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10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9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color rgb="FF00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5" fillId="0" borderId="0"/>
  </cellStyleXfs>
  <cellXfs count="27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0" xfId="0" applyFont="1">
      <alignment vertical="center"/>
    </xf>
    <xf numFmtId="0" fontId="3" fillId="0" borderId="1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top" wrapText="1" indent="1"/>
    </xf>
    <xf numFmtId="0" fontId="11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 inden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16" fillId="0" borderId="0" xfId="1" applyFont="1" applyFill="1" applyAlignment="1" applyProtection="1">
      <alignment horizontal="left" vertical="center" wrapText="1"/>
    </xf>
    <xf numFmtId="0" fontId="16" fillId="0" borderId="0" xfId="1" applyFont="1" applyFill="1" applyAlignment="1" applyProtection="1">
      <alignment horizontal="left" vertical="center"/>
    </xf>
  </cellXfs>
  <cellStyles count="2">
    <cellStyle name="一般" xfId="0" builtinId="0"/>
    <cellStyle name="一般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3"/>
  <sheetViews>
    <sheetView tabSelected="1" zoomScale="90" zoomScaleNormal="90" workbookViewId="0">
      <pane ySplit="2" topLeftCell="A263" activePane="bottomLeft" state="frozen"/>
      <selection pane="bottomLeft" activeCell="B268" sqref="B268"/>
    </sheetView>
  </sheetViews>
  <sheetFormatPr defaultRowHeight="16.2"/>
  <cols>
    <col min="1" max="1" width="21.33203125" customWidth="1"/>
    <col min="2" max="2" width="31.77734375" customWidth="1"/>
    <col min="3" max="3" width="16.77734375" bestFit="1" customWidth="1"/>
    <col min="4" max="4" width="8.77734375" customWidth="1"/>
    <col min="5" max="5" width="8.6640625" customWidth="1"/>
    <col min="6" max="6" width="11.6640625" customWidth="1"/>
    <col min="7" max="7" width="25.77734375" customWidth="1"/>
  </cols>
  <sheetData>
    <row r="1" spans="1:7" s="7" customFormat="1" ht="69.75" customHeight="1">
      <c r="A1" s="22" t="s">
        <v>554</v>
      </c>
      <c r="B1" s="22"/>
      <c r="C1" s="22"/>
      <c r="D1" s="22"/>
      <c r="E1" s="22"/>
      <c r="F1" s="22"/>
      <c r="G1" s="22"/>
    </row>
    <row r="2" spans="1:7" s="6" customFormat="1" ht="39" customHeight="1">
      <c r="A2" s="18" t="s">
        <v>472</v>
      </c>
      <c r="B2" s="16" t="s">
        <v>468</v>
      </c>
      <c r="C2" s="17" t="s">
        <v>469</v>
      </c>
      <c r="D2" s="5" t="s">
        <v>555</v>
      </c>
      <c r="E2" s="5" t="s">
        <v>488</v>
      </c>
      <c r="F2" s="5" t="s">
        <v>470</v>
      </c>
      <c r="G2" s="16" t="s">
        <v>471</v>
      </c>
    </row>
    <row r="3" spans="1:7" s="2" customFormat="1" ht="32.25" customHeight="1">
      <c r="A3" s="23" t="s">
        <v>484</v>
      </c>
      <c r="B3" s="9" t="s">
        <v>473</v>
      </c>
      <c r="C3" s="1"/>
      <c r="D3" s="4"/>
      <c r="E3" s="4"/>
      <c r="F3" s="3"/>
      <c r="G3" s="8"/>
    </row>
    <row r="4" spans="1:7" ht="27.6">
      <c r="A4" s="24" t="s">
        <v>1</v>
      </c>
      <c r="B4" s="12" t="s">
        <v>139</v>
      </c>
      <c r="C4" s="8" t="s">
        <v>147</v>
      </c>
      <c r="D4" s="4">
        <v>10249</v>
      </c>
      <c r="E4" s="4">
        <v>18408</v>
      </c>
      <c r="F4" s="3">
        <f t="shared" ref="F4:F11" si="0">IF(E4&lt;&gt;0,(D4-E4)/E4*100,"-")</f>
        <v>-44.323120382442418</v>
      </c>
      <c r="G4" s="8" t="s">
        <v>2</v>
      </c>
    </row>
    <row r="5" spans="1:7" ht="27.6">
      <c r="A5" s="24" t="s">
        <v>1</v>
      </c>
      <c r="B5" s="12" t="s">
        <v>140</v>
      </c>
      <c r="C5" s="8" t="s">
        <v>147</v>
      </c>
      <c r="D5" s="4">
        <v>6886</v>
      </c>
      <c r="E5" s="4">
        <v>10862</v>
      </c>
      <c r="F5" s="3">
        <f t="shared" si="0"/>
        <v>-36.604676855091142</v>
      </c>
      <c r="G5" s="8" t="s">
        <v>3</v>
      </c>
    </row>
    <row r="6" spans="1:7" ht="27.6">
      <c r="A6" s="24" t="s">
        <v>1</v>
      </c>
      <c r="B6" s="12" t="s">
        <v>141</v>
      </c>
      <c r="C6" s="8" t="s">
        <v>489</v>
      </c>
      <c r="D6" s="4">
        <v>10400</v>
      </c>
      <c r="E6" s="4">
        <v>28300</v>
      </c>
      <c r="F6" s="3">
        <f t="shared" si="0"/>
        <v>-63.250883392226157</v>
      </c>
      <c r="G6" s="8" t="s">
        <v>4</v>
      </c>
    </row>
    <row r="7" spans="1:7" ht="27.6">
      <c r="A7" s="24" t="s">
        <v>1</v>
      </c>
      <c r="B7" s="12" t="s">
        <v>142</v>
      </c>
      <c r="C7" s="8" t="s">
        <v>490</v>
      </c>
      <c r="D7" s="4">
        <v>39395</v>
      </c>
      <c r="E7" s="4">
        <v>51847</v>
      </c>
      <c r="F7" s="3">
        <f t="shared" si="0"/>
        <v>-24.016818716608483</v>
      </c>
      <c r="G7" s="8" t="s">
        <v>5</v>
      </c>
    </row>
    <row r="8" spans="1:7" ht="27.6">
      <c r="A8" s="24" t="s">
        <v>1</v>
      </c>
      <c r="B8" s="12" t="s">
        <v>143</v>
      </c>
      <c r="C8" s="8" t="s">
        <v>489</v>
      </c>
      <c r="D8" s="4">
        <v>29453</v>
      </c>
      <c r="E8" s="4">
        <v>43516</v>
      </c>
      <c r="F8" s="3">
        <f t="shared" si="0"/>
        <v>-32.316848975089627</v>
      </c>
      <c r="G8" s="8" t="s">
        <v>5</v>
      </c>
    </row>
    <row r="9" spans="1:7" ht="27.6">
      <c r="A9" s="24" t="s">
        <v>1</v>
      </c>
      <c r="B9" s="12" t="s">
        <v>144</v>
      </c>
      <c r="C9" s="8" t="s">
        <v>489</v>
      </c>
      <c r="D9" s="4">
        <v>32599</v>
      </c>
      <c r="E9" s="4">
        <v>37215</v>
      </c>
      <c r="F9" s="3">
        <f t="shared" si="0"/>
        <v>-12.40360069864302</v>
      </c>
      <c r="G9" s="8" t="s">
        <v>5</v>
      </c>
    </row>
    <row r="10" spans="1:7" ht="27.6">
      <c r="A10" s="24" t="s">
        <v>1</v>
      </c>
      <c r="B10" s="12" t="s">
        <v>145</v>
      </c>
      <c r="C10" s="8" t="s">
        <v>489</v>
      </c>
      <c r="D10" s="4">
        <v>35572</v>
      </c>
      <c r="E10" s="4">
        <v>37508</v>
      </c>
      <c r="F10" s="3">
        <f t="shared" si="0"/>
        <v>-5.1615655326863603</v>
      </c>
      <c r="G10" s="8" t="s">
        <v>6</v>
      </c>
    </row>
    <row r="11" spans="1:7" ht="27.6">
      <c r="A11" s="24" t="s">
        <v>1</v>
      </c>
      <c r="B11" s="12" t="s">
        <v>146</v>
      </c>
      <c r="C11" s="8" t="s">
        <v>489</v>
      </c>
      <c r="D11" s="4">
        <v>37021</v>
      </c>
      <c r="E11" s="4">
        <v>40755</v>
      </c>
      <c r="F11" s="3">
        <f t="shared" si="0"/>
        <v>-9.1620660041712672</v>
      </c>
      <c r="G11" s="8" t="s">
        <v>6</v>
      </c>
    </row>
    <row r="12" spans="1:7" ht="28.5" customHeight="1">
      <c r="A12" s="24" t="s">
        <v>1</v>
      </c>
      <c r="B12" s="9" t="s">
        <v>148</v>
      </c>
      <c r="C12" s="8"/>
      <c r="D12" s="4" t="s">
        <v>0</v>
      </c>
      <c r="E12" s="4" t="s">
        <v>0</v>
      </c>
      <c r="F12" s="3" t="s">
        <v>0</v>
      </c>
      <c r="G12" s="8" t="s">
        <v>0</v>
      </c>
    </row>
    <row r="13" spans="1:7" ht="28.5" customHeight="1">
      <c r="A13" s="24" t="s">
        <v>1</v>
      </c>
      <c r="B13" s="12" t="s">
        <v>149</v>
      </c>
      <c r="C13" s="8" t="s">
        <v>491</v>
      </c>
      <c r="D13" s="4">
        <v>50851</v>
      </c>
      <c r="E13" s="4">
        <v>20767</v>
      </c>
      <c r="F13" s="3">
        <f>IF(E13&lt;&gt;0,(D13-E13)/E13*100,"-")</f>
        <v>144.86444840371743</v>
      </c>
      <c r="G13" s="8" t="s">
        <v>7</v>
      </c>
    </row>
    <row r="14" spans="1:7" ht="28.5" customHeight="1">
      <c r="A14" s="24" t="s">
        <v>1</v>
      </c>
      <c r="B14" s="12" t="s">
        <v>150</v>
      </c>
      <c r="C14" s="8" t="s">
        <v>492</v>
      </c>
      <c r="D14" s="4">
        <v>2753</v>
      </c>
      <c r="E14" s="4">
        <v>1658</v>
      </c>
      <c r="F14" s="3">
        <f>IF(E14&lt;&gt;0,(D14-E14)/E14*100,"-")</f>
        <v>66.043425814234013</v>
      </c>
      <c r="G14" s="8" t="s">
        <v>8</v>
      </c>
    </row>
    <row r="15" spans="1:7" ht="28.5" customHeight="1">
      <c r="A15" s="24" t="s">
        <v>1</v>
      </c>
      <c r="B15" s="12" t="s">
        <v>151</v>
      </c>
      <c r="C15" s="8" t="s">
        <v>493</v>
      </c>
      <c r="D15" s="4">
        <v>31663</v>
      </c>
      <c r="E15" s="4">
        <v>24358</v>
      </c>
      <c r="F15" s="3">
        <f>IF(E15&lt;&gt;0,(D15-E15)/E15*100,"-")</f>
        <v>29.990146974300025</v>
      </c>
      <c r="G15" s="8" t="s">
        <v>7</v>
      </c>
    </row>
    <row r="16" spans="1:7" ht="28.5" customHeight="1">
      <c r="A16" s="24" t="s">
        <v>1</v>
      </c>
      <c r="B16" s="12" t="s">
        <v>160</v>
      </c>
      <c r="C16" s="8" t="s">
        <v>494</v>
      </c>
      <c r="D16" s="4">
        <v>6291</v>
      </c>
      <c r="E16" s="4">
        <v>10814</v>
      </c>
      <c r="F16" s="3">
        <f>IF(E16&lt;&gt;0,(D16-E16)/E16*100,"-")</f>
        <v>-41.825411503606432</v>
      </c>
      <c r="G16" s="8" t="s">
        <v>8</v>
      </c>
    </row>
    <row r="17" spans="1:7" ht="28.5" customHeight="1">
      <c r="A17" s="24" t="s">
        <v>1</v>
      </c>
      <c r="B17" s="12" t="s">
        <v>152</v>
      </c>
      <c r="C17" s="8" t="s">
        <v>495</v>
      </c>
      <c r="D17" s="4">
        <v>4306</v>
      </c>
      <c r="E17" s="4">
        <v>5068</v>
      </c>
      <c r="F17" s="3">
        <f>IF(E17&lt;&gt;0,(D17-E17)/E17*100,"-")</f>
        <v>-15.035516969218627</v>
      </c>
      <c r="G17" s="8" t="s">
        <v>9</v>
      </c>
    </row>
    <row r="18" spans="1:7" ht="28.5" customHeight="1">
      <c r="A18" s="24" t="s">
        <v>1</v>
      </c>
      <c r="B18" s="9" t="s">
        <v>153</v>
      </c>
      <c r="C18" s="8"/>
      <c r="D18" s="4" t="s">
        <v>0</v>
      </c>
      <c r="E18" s="4" t="s">
        <v>0</v>
      </c>
      <c r="F18" s="3" t="s">
        <v>0</v>
      </c>
      <c r="G18" s="8" t="s">
        <v>0</v>
      </c>
    </row>
    <row r="19" spans="1:7" ht="28.5" customHeight="1">
      <c r="A19" s="24" t="s">
        <v>1</v>
      </c>
      <c r="B19" s="12" t="s">
        <v>154</v>
      </c>
      <c r="C19" s="8" t="s">
        <v>496</v>
      </c>
      <c r="D19" s="4">
        <v>23827</v>
      </c>
      <c r="E19" s="4">
        <v>70397</v>
      </c>
      <c r="F19" s="3">
        <f>IF(E19&lt;&gt;0,(D19-E19)/E19*100,"-")</f>
        <v>-66.153387218205324</v>
      </c>
      <c r="G19" s="8" t="s">
        <v>10</v>
      </c>
    </row>
    <row r="20" spans="1:7" ht="28.5" customHeight="1">
      <c r="A20" s="24" t="s">
        <v>1</v>
      </c>
      <c r="B20" s="12" t="s">
        <v>155</v>
      </c>
      <c r="C20" s="8" t="s">
        <v>496</v>
      </c>
      <c r="D20" s="4">
        <v>3931</v>
      </c>
      <c r="E20" s="4">
        <v>6713</v>
      </c>
      <c r="F20" s="3">
        <f>IF(E20&lt;&gt;0,(D20-E20)/E20*100,"-")</f>
        <v>-41.441978251154474</v>
      </c>
      <c r="G20" s="8" t="s">
        <v>10</v>
      </c>
    </row>
    <row r="21" spans="1:7" ht="28.5" customHeight="1">
      <c r="A21" s="24" t="s">
        <v>1</v>
      </c>
      <c r="B21" s="12" t="s">
        <v>156</v>
      </c>
      <c r="C21" s="8" t="s">
        <v>496</v>
      </c>
      <c r="D21" s="4">
        <v>7923</v>
      </c>
      <c r="E21" s="4">
        <v>4895</v>
      </c>
      <c r="F21" s="3">
        <f>IF(E21&lt;&gt;0,(D21-E21)/E21*100,"-")</f>
        <v>61.859039836567931</v>
      </c>
      <c r="G21" s="8" t="s">
        <v>10</v>
      </c>
    </row>
    <row r="22" spans="1:7" ht="28.5" customHeight="1">
      <c r="A22" s="24" t="s">
        <v>1</v>
      </c>
      <c r="B22" s="12" t="s">
        <v>157</v>
      </c>
      <c r="C22" s="8" t="s">
        <v>497</v>
      </c>
      <c r="D22" s="4">
        <v>5534</v>
      </c>
      <c r="E22" s="4">
        <v>4460</v>
      </c>
      <c r="F22" s="3">
        <f>IF(E22&lt;&gt;0,(D22-E22)/E22*100,"-")</f>
        <v>24.08071748878924</v>
      </c>
      <c r="G22" s="8" t="s">
        <v>10</v>
      </c>
    </row>
    <row r="23" spans="1:7" ht="28.5" customHeight="1">
      <c r="A23" s="24" t="s">
        <v>1</v>
      </c>
      <c r="B23" s="9" t="s">
        <v>159</v>
      </c>
      <c r="C23" s="8"/>
      <c r="D23" s="4" t="s">
        <v>0</v>
      </c>
      <c r="E23" s="4" t="s">
        <v>0</v>
      </c>
      <c r="F23" s="3" t="s">
        <v>0</v>
      </c>
      <c r="G23" s="8" t="s">
        <v>0</v>
      </c>
    </row>
    <row r="24" spans="1:7" ht="42.75" customHeight="1">
      <c r="A24" s="24" t="s">
        <v>1</v>
      </c>
      <c r="B24" s="12" t="s">
        <v>161</v>
      </c>
      <c r="C24" s="8" t="s">
        <v>498</v>
      </c>
      <c r="D24" s="4">
        <v>1014</v>
      </c>
      <c r="E24" s="4">
        <v>6967</v>
      </c>
      <c r="F24" s="3">
        <f t="shared" ref="F24:F31" si="1">IF(E24&lt;&gt;0,(D24-E24)/E24*100,"-")</f>
        <v>-85.44567245586336</v>
      </c>
      <c r="G24" s="8" t="s">
        <v>8</v>
      </c>
    </row>
    <row r="25" spans="1:7" ht="28.5" customHeight="1">
      <c r="A25" s="24" t="s">
        <v>1</v>
      </c>
      <c r="B25" s="12" t="s">
        <v>162</v>
      </c>
      <c r="C25" s="8" t="s">
        <v>499</v>
      </c>
      <c r="D25" s="4">
        <v>8415</v>
      </c>
      <c r="E25" s="4">
        <v>87824</v>
      </c>
      <c r="F25" s="3">
        <f t="shared" si="1"/>
        <v>-90.418336673346687</v>
      </c>
      <c r="G25" s="8" t="s">
        <v>11</v>
      </c>
    </row>
    <row r="26" spans="1:7" ht="28.5" customHeight="1">
      <c r="A26" s="24" t="s">
        <v>1</v>
      </c>
      <c r="B26" s="12" t="s">
        <v>178</v>
      </c>
      <c r="C26" s="8" t="s">
        <v>499</v>
      </c>
      <c r="D26" s="4">
        <v>4265</v>
      </c>
      <c r="E26" s="4">
        <v>102431</v>
      </c>
      <c r="F26" s="3">
        <f t="shared" si="1"/>
        <v>-95.836221456395037</v>
      </c>
      <c r="G26" s="8" t="s">
        <v>11</v>
      </c>
    </row>
    <row r="27" spans="1:7" ht="28.5" customHeight="1">
      <c r="A27" s="24" t="s">
        <v>1</v>
      </c>
      <c r="B27" s="12" t="s">
        <v>163</v>
      </c>
      <c r="C27" s="8" t="s">
        <v>498</v>
      </c>
      <c r="D27" s="4">
        <v>5306</v>
      </c>
      <c r="E27" s="4">
        <v>11532</v>
      </c>
      <c r="F27" s="3">
        <f t="shared" si="1"/>
        <v>-53.988900450919189</v>
      </c>
      <c r="G27" s="8" t="s">
        <v>11</v>
      </c>
    </row>
    <row r="28" spans="1:7" ht="28.5" customHeight="1">
      <c r="A28" s="24" t="s">
        <v>1</v>
      </c>
      <c r="B28" s="12" t="s">
        <v>179</v>
      </c>
      <c r="C28" s="8" t="s">
        <v>499</v>
      </c>
      <c r="D28" s="4">
        <v>3722</v>
      </c>
      <c r="E28" s="4">
        <v>7383</v>
      </c>
      <c r="F28" s="3">
        <f t="shared" si="1"/>
        <v>-49.58688879859136</v>
      </c>
      <c r="G28" s="8" t="s">
        <v>12</v>
      </c>
    </row>
    <row r="29" spans="1:7" ht="28.5" customHeight="1">
      <c r="A29" s="24" t="s">
        <v>1</v>
      </c>
      <c r="B29" s="12" t="s">
        <v>164</v>
      </c>
      <c r="C29" s="8" t="s">
        <v>499</v>
      </c>
      <c r="D29" s="4">
        <v>12358</v>
      </c>
      <c r="E29" s="4">
        <v>50195</v>
      </c>
      <c r="F29" s="3">
        <f t="shared" si="1"/>
        <v>-75.380017930072711</v>
      </c>
      <c r="G29" s="8" t="s">
        <v>12</v>
      </c>
    </row>
    <row r="30" spans="1:7" ht="28.5" customHeight="1">
      <c r="A30" s="24" t="s">
        <v>1</v>
      </c>
      <c r="B30" s="12" t="s">
        <v>165</v>
      </c>
      <c r="C30" s="8" t="s">
        <v>500</v>
      </c>
      <c r="D30" s="4">
        <v>2381</v>
      </c>
      <c r="E30" s="4">
        <v>5802</v>
      </c>
      <c r="F30" s="3">
        <f t="shared" si="1"/>
        <v>-58.962426749396755</v>
      </c>
      <c r="G30" s="8" t="s">
        <v>13</v>
      </c>
    </row>
    <row r="31" spans="1:7" ht="28.5" customHeight="1">
      <c r="A31" s="24" t="s">
        <v>1</v>
      </c>
      <c r="B31" s="12" t="s">
        <v>166</v>
      </c>
      <c r="C31" s="8" t="s">
        <v>499</v>
      </c>
      <c r="D31" s="4">
        <v>3507</v>
      </c>
      <c r="E31" s="4">
        <v>13553</v>
      </c>
      <c r="F31" s="3">
        <f t="shared" si="1"/>
        <v>-74.123810226518117</v>
      </c>
      <c r="G31" s="8" t="s">
        <v>14</v>
      </c>
    </row>
    <row r="32" spans="1:7" ht="28.5" customHeight="1">
      <c r="A32" s="24" t="s">
        <v>1</v>
      </c>
      <c r="B32" s="9" t="s">
        <v>167</v>
      </c>
      <c r="C32" s="8"/>
      <c r="D32" s="4" t="s">
        <v>0</v>
      </c>
      <c r="E32" s="4" t="s">
        <v>0</v>
      </c>
      <c r="F32" s="3" t="s">
        <v>0</v>
      </c>
      <c r="G32" s="8" t="s">
        <v>0</v>
      </c>
    </row>
    <row r="33" spans="1:7" ht="28.5" customHeight="1">
      <c r="A33" s="24" t="s">
        <v>1</v>
      </c>
      <c r="B33" s="12" t="s">
        <v>168</v>
      </c>
      <c r="C33" s="8" t="s">
        <v>501</v>
      </c>
      <c r="D33" s="4">
        <v>28692</v>
      </c>
      <c r="E33" s="4">
        <v>84561</v>
      </c>
      <c r="F33" s="3">
        <f>IF(E33&lt;&gt;0,(D33-E33)/E33*100,"-")</f>
        <v>-66.069464646823008</v>
      </c>
      <c r="G33" s="8" t="s">
        <v>15</v>
      </c>
    </row>
    <row r="34" spans="1:7" ht="28.5" customHeight="1">
      <c r="A34" s="24" t="s">
        <v>1</v>
      </c>
      <c r="B34" s="12" t="s">
        <v>169</v>
      </c>
      <c r="C34" s="8" t="s">
        <v>493</v>
      </c>
      <c r="D34" s="4">
        <v>7812</v>
      </c>
      <c r="E34" s="4">
        <v>15667</v>
      </c>
      <c r="F34" s="3">
        <f>IF(E34&lt;&gt;0,(D34-E34)/E34*100,"-")</f>
        <v>-50.137231122742065</v>
      </c>
      <c r="G34" s="8" t="s">
        <v>15</v>
      </c>
    </row>
    <row r="35" spans="1:7" ht="28.5" customHeight="1">
      <c r="A35" s="24" t="s">
        <v>1</v>
      </c>
      <c r="B35" s="12" t="s">
        <v>170</v>
      </c>
      <c r="C35" s="8" t="s">
        <v>493</v>
      </c>
      <c r="D35" s="4">
        <v>193196</v>
      </c>
      <c r="E35" s="4">
        <v>254628</v>
      </c>
      <c r="F35" s="3">
        <f>IF(E35&lt;&gt;0,(D35-E35)/E35*100,"-")</f>
        <v>-24.126176225709663</v>
      </c>
      <c r="G35" s="8" t="s">
        <v>16</v>
      </c>
    </row>
    <row r="36" spans="1:7" ht="28.5" customHeight="1">
      <c r="A36" s="24" t="s">
        <v>1</v>
      </c>
      <c r="B36" s="9" t="s">
        <v>180</v>
      </c>
      <c r="C36" s="8"/>
      <c r="D36" s="4" t="s">
        <v>0</v>
      </c>
      <c r="E36" s="4" t="s">
        <v>0</v>
      </c>
      <c r="F36" s="3" t="s">
        <v>0</v>
      </c>
      <c r="G36" s="8" t="s">
        <v>0</v>
      </c>
    </row>
    <row r="37" spans="1:7" ht="28.5" customHeight="1">
      <c r="A37" s="24" t="s">
        <v>1</v>
      </c>
      <c r="B37" s="12" t="s">
        <v>171</v>
      </c>
      <c r="C37" s="8" t="s">
        <v>502</v>
      </c>
      <c r="D37" s="4">
        <v>1102</v>
      </c>
      <c r="E37" s="4">
        <v>15212</v>
      </c>
      <c r="F37" s="3">
        <f t="shared" ref="F37:F47" si="2">IF(E37&lt;&gt;0,(D37-E37)/E37*100,"-")</f>
        <v>-92.75571916907704</v>
      </c>
      <c r="G37" s="8" t="s">
        <v>17</v>
      </c>
    </row>
    <row r="38" spans="1:7" ht="28.5" customHeight="1">
      <c r="A38" s="24" t="s">
        <v>1</v>
      </c>
      <c r="B38" s="12" t="s">
        <v>172</v>
      </c>
      <c r="C38" s="8" t="s">
        <v>503</v>
      </c>
      <c r="D38" s="4">
        <v>6157</v>
      </c>
      <c r="E38" s="4">
        <v>58770</v>
      </c>
      <c r="F38" s="3">
        <f t="shared" si="2"/>
        <v>-89.523566445465377</v>
      </c>
      <c r="G38" s="8" t="s">
        <v>17</v>
      </c>
    </row>
    <row r="39" spans="1:7" ht="28.5" customHeight="1">
      <c r="A39" s="24" t="s">
        <v>1</v>
      </c>
      <c r="B39" s="12" t="s">
        <v>173</v>
      </c>
      <c r="C39" s="8" t="s">
        <v>502</v>
      </c>
      <c r="D39" s="4">
        <v>2129</v>
      </c>
      <c r="E39" s="4">
        <v>18878</v>
      </c>
      <c r="F39" s="3">
        <f t="shared" si="2"/>
        <v>-88.722322279902528</v>
      </c>
      <c r="G39" s="8" t="s">
        <v>18</v>
      </c>
    </row>
    <row r="40" spans="1:7" ht="28.5" customHeight="1">
      <c r="A40" s="24" t="s">
        <v>1</v>
      </c>
      <c r="B40" s="12" t="s">
        <v>456</v>
      </c>
      <c r="C40" s="8" t="s">
        <v>503</v>
      </c>
      <c r="D40" s="4">
        <v>3728</v>
      </c>
      <c r="E40" s="4">
        <v>23078</v>
      </c>
      <c r="F40" s="3">
        <f t="shared" si="2"/>
        <v>-83.846087182598154</v>
      </c>
      <c r="G40" s="8" t="s">
        <v>18</v>
      </c>
    </row>
    <row r="41" spans="1:7" ht="28.5" customHeight="1">
      <c r="A41" s="24" t="s">
        <v>1</v>
      </c>
      <c r="B41" s="12" t="s">
        <v>174</v>
      </c>
      <c r="C41" s="8" t="s">
        <v>503</v>
      </c>
      <c r="D41" s="4">
        <v>1536</v>
      </c>
      <c r="E41" s="4">
        <v>16232</v>
      </c>
      <c r="F41" s="3">
        <f t="shared" si="2"/>
        <v>-90.537210448496793</v>
      </c>
      <c r="G41" s="8" t="s">
        <v>17</v>
      </c>
    </row>
    <row r="42" spans="1:7" ht="28.5" customHeight="1">
      <c r="A42" s="24" t="s">
        <v>1</v>
      </c>
      <c r="B42" s="12" t="s">
        <v>457</v>
      </c>
      <c r="C42" s="8" t="s">
        <v>503</v>
      </c>
      <c r="D42" s="4">
        <v>2839</v>
      </c>
      <c r="E42" s="4">
        <v>17428</v>
      </c>
      <c r="F42" s="3">
        <f t="shared" si="2"/>
        <v>-83.71012164333257</v>
      </c>
      <c r="G42" s="8" t="s">
        <v>19</v>
      </c>
    </row>
    <row r="43" spans="1:7" ht="28.5" customHeight="1">
      <c r="A43" s="24" t="s">
        <v>1</v>
      </c>
      <c r="B43" s="12" t="s">
        <v>175</v>
      </c>
      <c r="C43" s="8" t="s">
        <v>503</v>
      </c>
      <c r="D43" s="4">
        <v>2531</v>
      </c>
      <c r="E43" s="4">
        <v>16674</v>
      </c>
      <c r="F43" s="3">
        <f t="shared" si="2"/>
        <v>-84.820678901283429</v>
      </c>
      <c r="G43" s="8" t="s">
        <v>19</v>
      </c>
    </row>
    <row r="44" spans="1:7" ht="28.5" customHeight="1">
      <c r="A44" s="24" t="s">
        <v>1</v>
      </c>
      <c r="B44" s="12" t="s">
        <v>176</v>
      </c>
      <c r="C44" s="8" t="s">
        <v>503</v>
      </c>
      <c r="D44" s="4">
        <v>2298</v>
      </c>
      <c r="E44" s="4">
        <v>14460</v>
      </c>
      <c r="F44" s="3">
        <f t="shared" si="2"/>
        <v>-84.107883817427393</v>
      </c>
      <c r="G44" s="8" t="s">
        <v>17</v>
      </c>
    </row>
    <row r="45" spans="1:7" ht="28.5" customHeight="1">
      <c r="A45" s="24" t="s">
        <v>1</v>
      </c>
      <c r="B45" s="12" t="s">
        <v>177</v>
      </c>
      <c r="C45" s="8" t="s">
        <v>504</v>
      </c>
      <c r="D45" s="4">
        <v>937</v>
      </c>
      <c r="E45" s="4">
        <v>30926</v>
      </c>
      <c r="F45" s="3">
        <f t="shared" si="2"/>
        <v>-96.970186897755937</v>
      </c>
      <c r="G45" s="8" t="s">
        <v>18</v>
      </c>
    </row>
    <row r="46" spans="1:7" ht="28.5" customHeight="1">
      <c r="A46" s="24" t="s">
        <v>1</v>
      </c>
      <c r="B46" s="12" t="s">
        <v>182</v>
      </c>
      <c r="C46" s="8" t="s">
        <v>503</v>
      </c>
      <c r="D46" s="4">
        <v>5250</v>
      </c>
      <c r="E46" s="4">
        <v>36163</v>
      </c>
      <c r="F46" s="3">
        <f t="shared" si="2"/>
        <v>-85.482399137239724</v>
      </c>
      <c r="G46" s="8" t="s">
        <v>18</v>
      </c>
    </row>
    <row r="47" spans="1:7" ht="28.5" customHeight="1">
      <c r="A47" s="24" t="s">
        <v>1</v>
      </c>
      <c r="B47" s="12" t="s">
        <v>183</v>
      </c>
      <c r="C47" s="8" t="s">
        <v>502</v>
      </c>
      <c r="D47" s="4">
        <v>2751</v>
      </c>
      <c r="E47" s="4">
        <v>16939</v>
      </c>
      <c r="F47" s="3">
        <f t="shared" si="2"/>
        <v>-83.759371863746381</v>
      </c>
      <c r="G47" s="8" t="s">
        <v>20</v>
      </c>
    </row>
    <row r="48" spans="1:7" ht="28.5" customHeight="1">
      <c r="A48" s="23" t="s">
        <v>483</v>
      </c>
      <c r="B48" s="9" t="s">
        <v>181</v>
      </c>
      <c r="C48" s="8"/>
      <c r="D48" s="4" t="s">
        <v>0</v>
      </c>
      <c r="E48" s="4" t="s">
        <v>0</v>
      </c>
      <c r="F48" s="3" t="s">
        <v>0</v>
      </c>
      <c r="G48" s="8" t="s">
        <v>0</v>
      </c>
    </row>
    <row r="49" spans="1:7" ht="28.5" customHeight="1">
      <c r="A49" s="24" t="s">
        <v>21</v>
      </c>
      <c r="B49" s="12" t="s">
        <v>440</v>
      </c>
      <c r="C49" s="8" t="s">
        <v>505</v>
      </c>
      <c r="D49" s="4">
        <v>22723</v>
      </c>
      <c r="E49" s="4">
        <v>0</v>
      </c>
      <c r="F49" s="3" t="str">
        <f>IF(E49&lt;&gt;0,(D49-E49)/E49*100,"-")</f>
        <v>-</v>
      </c>
      <c r="G49" s="8" t="s">
        <v>22</v>
      </c>
    </row>
    <row r="50" spans="1:7" ht="28.5" customHeight="1">
      <c r="A50" s="24" t="s">
        <v>21</v>
      </c>
      <c r="B50" s="12" t="s">
        <v>441</v>
      </c>
      <c r="C50" s="8" t="s">
        <v>506</v>
      </c>
      <c r="D50" s="4">
        <v>70376</v>
      </c>
      <c r="E50" s="4">
        <v>0</v>
      </c>
      <c r="F50" s="3" t="str">
        <f>IF(E50&lt;&gt;0,(D50-E50)/E50*100,"-")</f>
        <v>-</v>
      </c>
      <c r="G50" s="8" t="s">
        <v>22</v>
      </c>
    </row>
    <row r="51" spans="1:7" ht="28.5" customHeight="1">
      <c r="A51" s="24" t="s">
        <v>21</v>
      </c>
      <c r="B51" s="12" t="s">
        <v>442</v>
      </c>
      <c r="C51" s="8" t="s">
        <v>507</v>
      </c>
      <c r="D51" s="4">
        <v>49868</v>
      </c>
      <c r="E51" s="4">
        <v>0</v>
      </c>
      <c r="F51" s="3" t="str">
        <f>IF(E51&lt;&gt;0,(D51-E51)/E51*100,"-")</f>
        <v>-</v>
      </c>
      <c r="G51" s="8" t="s">
        <v>22</v>
      </c>
    </row>
    <row r="52" spans="1:7" ht="28.5" customHeight="1">
      <c r="A52" s="24" t="s">
        <v>21</v>
      </c>
      <c r="B52" s="12" t="s">
        <v>443</v>
      </c>
      <c r="C52" s="8" t="s">
        <v>507</v>
      </c>
      <c r="D52" s="4">
        <v>12656</v>
      </c>
      <c r="E52" s="4">
        <v>0</v>
      </c>
      <c r="F52" s="3" t="str">
        <f>IF(E52&lt;&gt;0,(D52-E52)/E52*100,"-")</f>
        <v>-</v>
      </c>
      <c r="G52" s="8" t="s">
        <v>2</v>
      </c>
    </row>
    <row r="53" spans="1:7" ht="16.5" customHeight="1">
      <c r="A53" s="24" t="s">
        <v>21</v>
      </c>
      <c r="B53" s="1" t="s">
        <v>23</v>
      </c>
      <c r="C53" s="8" t="s">
        <v>0</v>
      </c>
      <c r="D53" s="4" t="s">
        <v>0</v>
      </c>
      <c r="E53" s="4" t="s">
        <v>0</v>
      </c>
      <c r="F53" s="3" t="s">
        <v>0</v>
      </c>
      <c r="G53" s="8" t="s">
        <v>0</v>
      </c>
    </row>
    <row r="54" spans="1:7" ht="28.5" customHeight="1">
      <c r="A54" s="24" t="s">
        <v>21</v>
      </c>
      <c r="B54" s="13" t="s">
        <v>458</v>
      </c>
      <c r="C54" s="8" t="s">
        <v>508</v>
      </c>
      <c r="D54" s="4">
        <v>31469</v>
      </c>
      <c r="E54" s="4">
        <v>257368</v>
      </c>
      <c r="F54" s="3">
        <f t="shared" ref="F54:F62" si="3">IF(E54&lt;&gt;0,(D54-E54)/E54*100,"-")</f>
        <v>-87.772761182431381</v>
      </c>
      <c r="G54" s="8" t="s">
        <v>11</v>
      </c>
    </row>
    <row r="55" spans="1:7" ht="28.5" customHeight="1">
      <c r="A55" s="24" t="s">
        <v>21</v>
      </c>
      <c r="B55" s="13" t="s">
        <v>459</v>
      </c>
      <c r="C55" s="8" t="s">
        <v>506</v>
      </c>
      <c r="D55" s="4">
        <v>101138</v>
      </c>
      <c r="E55" s="4">
        <v>88343</v>
      </c>
      <c r="F55" s="3">
        <f t="shared" si="3"/>
        <v>14.483320693207158</v>
      </c>
      <c r="G55" s="8" t="s">
        <v>24</v>
      </c>
    </row>
    <row r="56" spans="1:7" ht="28.5" customHeight="1">
      <c r="A56" s="24" t="s">
        <v>21</v>
      </c>
      <c r="B56" s="13" t="s">
        <v>460</v>
      </c>
      <c r="C56" s="8" t="s">
        <v>509</v>
      </c>
      <c r="D56" s="4">
        <v>128</v>
      </c>
      <c r="E56" s="4">
        <v>13465</v>
      </c>
      <c r="F56" s="3">
        <f t="shared" si="3"/>
        <v>-99.049387300408469</v>
      </c>
      <c r="G56" s="8" t="s">
        <v>25</v>
      </c>
    </row>
    <row r="57" spans="1:7" ht="28.5" customHeight="1">
      <c r="A57" s="24" t="s">
        <v>21</v>
      </c>
      <c r="B57" s="13" t="s">
        <v>461</v>
      </c>
      <c r="C57" s="8" t="s">
        <v>506</v>
      </c>
      <c r="D57" s="4">
        <v>90000</v>
      </c>
      <c r="E57" s="4">
        <v>86733</v>
      </c>
      <c r="F57" s="3">
        <f t="shared" si="3"/>
        <v>3.7667323855971775</v>
      </c>
      <c r="G57" s="8" t="s">
        <v>26</v>
      </c>
    </row>
    <row r="58" spans="1:7" ht="28.5" customHeight="1">
      <c r="A58" s="24" t="s">
        <v>21</v>
      </c>
      <c r="B58" s="13" t="s">
        <v>462</v>
      </c>
      <c r="C58" s="8" t="s">
        <v>510</v>
      </c>
      <c r="D58" s="4">
        <v>63360</v>
      </c>
      <c r="E58" s="4">
        <v>76588</v>
      </c>
      <c r="F58" s="3">
        <f t="shared" si="3"/>
        <v>-17.271635243119025</v>
      </c>
      <c r="G58" s="8" t="s">
        <v>26</v>
      </c>
    </row>
    <row r="59" spans="1:7" ht="28.5" customHeight="1">
      <c r="A59" s="24"/>
      <c r="B59" s="14" t="s">
        <v>466</v>
      </c>
      <c r="C59" s="8" t="s">
        <v>506</v>
      </c>
      <c r="D59" s="4">
        <v>6288</v>
      </c>
      <c r="E59" s="4">
        <v>13427</v>
      </c>
      <c r="F59" s="3">
        <f t="shared" si="3"/>
        <v>-53.168987860281526</v>
      </c>
      <c r="G59" s="8" t="s">
        <v>11</v>
      </c>
    </row>
    <row r="60" spans="1:7" ht="28.5" customHeight="1">
      <c r="A60" s="24" t="s">
        <v>21</v>
      </c>
      <c r="B60" s="13" t="s">
        <v>463</v>
      </c>
      <c r="C60" s="8" t="s">
        <v>506</v>
      </c>
      <c r="D60" s="4">
        <v>87189</v>
      </c>
      <c r="E60" s="4">
        <v>43923</v>
      </c>
      <c r="F60" s="3">
        <f t="shared" si="3"/>
        <v>98.504200532750502</v>
      </c>
      <c r="G60" s="8" t="s">
        <v>24</v>
      </c>
    </row>
    <row r="61" spans="1:7" ht="28.5" customHeight="1">
      <c r="A61" s="24" t="s">
        <v>21</v>
      </c>
      <c r="B61" s="13" t="s">
        <v>464</v>
      </c>
      <c r="C61" s="8" t="s">
        <v>506</v>
      </c>
      <c r="D61" s="4">
        <v>45544</v>
      </c>
      <c r="E61" s="4">
        <v>36768</v>
      </c>
      <c r="F61" s="3">
        <f t="shared" si="3"/>
        <v>23.868581375108793</v>
      </c>
      <c r="G61" s="8" t="s">
        <v>26</v>
      </c>
    </row>
    <row r="62" spans="1:7" ht="28.5" customHeight="1">
      <c r="A62" s="24" t="s">
        <v>21</v>
      </c>
      <c r="B62" s="13" t="s">
        <v>465</v>
      </c>
      <c r="C62" s="8" t="s">
        <v>511</v>
      </c>
      <c r="D62" s="4">
        <v>54292</v>
      </c>
      <c r="E62" s="4">
        <v>47849</v>
      </c>
      <c r="F62" s="3">
        <f t="shared" si="3"/>
        <v>13.465276181320403</v>
      </c>
      <c r="G62" s="8" t="s">
        <v>11</v>
      </c>
    </row>
    <row r="63" spans="1:7" ht="16.5" customHeight="1">
      <c r="A63" s="24" t="s">
        <v>21</v>
      </c>
      <c r="B63" s="1" t="s">
        <v>27</v>
      </c>
      <c r="C63" s="8" t="s">
        <v>0</v>
      </c>
      <c r="D63" s="4" t="s">
        <v>0</v>
      </c>
      <c r="E63" s="4" t="s">
        <v>0</v>
      </c>
      <c r="F63" s="3" t="s">
        <v>0</v>
      </c>
      <c r="G63" s="8" t="s">
        <v>0</v>
      </c>
    </row>
    <row r="64" spans="1:7" ht="28.5" customHeight="1">
      <c r="A64" s="24" t="s">
        <v>21</v>
      </c>
      <c r="B64" s="12" t="s">
        <v>184</v>
      </c>
      <c r="C64" s="8" t="s">
        <v>512</v>
      </c>
      <c r="D64" s="4">
        <v>22311</v>
      </c>
      <c r="E64" s="4">
        <v>18392</v>
      </c>
      <c r="F64" s="3">
        <f t="shared" ref="F64:F71" si="4">IF(E64&lt;&gt;0,(D64-E64)/E64*100,"-")</f>
        <v>21.30817746846455</v>
      </c>
      <c r="G64" s="8" t="s">
        <v>28</v>
      </c>
    </row>
    <row r="65" spans="1:7" ht="28.5" customHeight="1">
      <c r="A65" s="24" t="s">
        <v>21</v>
      </c>
      <c r="B65" s="12" t="s">
        <v>185</v>
      </c>
      <c r="C65" s="8" t="s">
        <v>513</v>
      </c>
      <c r="D65" s="4">
        <v>24312</v>
      </c>
      <c r="E65" s="4">
        <v>37957</v>
      </c>
      <c r="F65" s="3">
        <f t="shared" si="4"/>
        <v>-35.948573385673264</v>
      </c>
      <c r="G65" s="8" t="s">
        <v>29</v>
      </c>
    </row>
    <row r="66" spans="1:7" ht="28.5" customHeight="1">
      <c r="A66" s="24" t="s">
        <v>21</v>
      </c>
      <c r="B66" s="12" t="s">
        <v>186</v>
      </c>
      <c r="C66" s="8" t="s">
        <v>512</v>
      </c>
      <c r="D66" s="4">
        <v>4942</v>
      </c>
      <c r="E66" s="4">
        <v>11626</v>
      </c>
      <c r="F66" s="3">
        <f t="shared" si="4"/>
        <v>-57.491828659900222</v>
      </c>
      <c r="G66" s="8" t="s">
        <v>30</v>
      </c>
    </row>
    <row r="67" spans="1:7" ht="28.5" customHeight="1">
      <c r="A67" s="24" t="s">
        <v>21</v>
      </c>
      <c r="B67" s="12" t="s">
        <v>187</v>
      </c>
      <c r="C67" s="8" t="s">
        <v>493</v>
      </c>
      <c r="D67" s="4">
        <v>8273</v>
      </c>
      <c r="E67" s="4">
        <v>13856</v>
      </c>
      <c r="F67" s="3">
        <f t="shared" si="4"/>
        <v>-40.293013856812934</v>
      </c>
      <c r="G67" s="8" t="s">
        <v>31</v>
      </c>
    </row>
    <row r="68" spans="1:7" ht="28.5" customHeight="1">
      <c r="A68" s="24" t="s">
        <v>21</v>
      </c>
      <c r="B68" s="12" t="s">
        <v>188</v>
      </c>
      <c r="C68" s="8" t="s">
        <v>512</v>
      </c>
      <c r="D68" s="4">
        <v>15369</v>
      </c>
      <c r="E68" s="4">
        <v>38070</v>
      </c>
      <c r="F68" s="3">
        <f t="shared" si="4"/>
        <v>-59.629629629629633</v>
      </c>
      <c r="G68" s="8" t="s">
        <v>32</v>
      </c>
    </row>
    <row r="69" spans="1:7" ht="42.75" customHeight="1">
      <c r="A69" s="24" t="s">
        <v>21</v>
      </c>
      <c r="B69" s="12" t="s">
        <v>189</v>
      </c>
      <c r="C69" s="8" t="s">
        <v>514</v>
      </c>
      <c r="D69" s="4">
        <v>19822</v>
      </c>
      <c r="E69" s="4">
        <v>0</v>
      </c>
      <c r="F69" s="3" t="str">
        <f t="shared" si="4"/>
        <v>-</v>
      </c>
      <c r="G69" s="8" t="s">
        <v>31</v>
      </c>
    </row>
    <row r="70" spans="1:7" ht="28.5" customHeight="1">
      <c r="A70" s="24" t="s">
        <v>21</v>
      </c>
      <c r="B70" s="12" t="s">
        <v>190</v>
      </c>
      <c r="C70" s="8" t="s">
        <v>515</v>
      </c>
      <c r="D70" s="4">
        <v>10066</v>
      </c>
      <c r="E70" s="4">
        <v>29015</v>
      </c>
      <c r="F70" s="3">
        <f t="shared" si="4"/>
        <v>-65.307599517490956</v>
      </c>
      <c r="G70" s="8" t="s">
        <v>33</v>
      </c>
    </row>
    <row r="71" spans="1:7" ht="28.5" customHeight="1">
      <c r="A71" s="24" t="s">
        <v>21</v>
      </c>
      <c r="B71" s="12" t="s">
        <v>191</v>
      </c>
      <c r="C71" s="8" t="s">
        <v>501</v>
      </c>
      <c r="D71" s="4">
        <v>3253</v>
      </c>
      <c r="E71" s="4">
        <v>4481</v>
      </c>
      <c r="F71" s="3">
        <f t="shared" si="4"/>
        <v>-27.404597188127649</v>
      </c>
      <c r="G71" s="8" t="s">
        <v>31</v>
      </c>
    </row>
    <row r="72" spans="1:7" ht="28.5" customHeight="1">
      <c r="A72" s="24" t="s">
        <v>21</v>
      </c>
      <c r="B72" s="9" t="s">
        <v>474</v>
      </c>
      <c r="C72" s="8"/>
      <c r="D72" s="4" t="s">
        <v>0</v>
      </c>
      <c r="E72" s="4" t="s">
        <v>0</v>
      </c>
      <c r="F72" s="3" t="s">
        <v>0</v>
      </c>
      <c r="G72" s="8" t="s">
        <v>0</v>
      </c>
    </row>
    <row r="73" spans="1:7" ht="28.5" customHeight="1">
      <c r="A73" s="24" t="s">
        <v>21</v>
      </c>
      <c r="B73" s="12" t="s">
        <v>192</v>
      </c>
      <c r="C73" s="8" t="s">
        <v>493</v>
      </c>
      <c r="D73" s="4">
        <v>65999</v>
      </c>
      <c r="E73" s="4">
        <v>82092</v>
      </c>
      <c r="F73" s="3">
        <f>IF(E73&lt;&gt;0,(D73-E73)/E73*100,"-")</f>
        <v>-19.603615455830045</v>
      </c>
      <c r="G73" s="8" t="s">
        <v>31</v>
      </c>
    </row>
    <row r="74" spans="1:7" ht="28.5" customHeight="1">
      <c r="A74" s="24" t="s">
        <v>21</v>
      </c>
      <c r="B74" s="12" t="s">
        <v>193</v>
      </c>
      <c r="C74" s="8" t="s">
        <v>512</v>
      </c>
      <c r="D74" s="4">
        <v>34659</v>
      </c>
      <c r="E74" s="4">
        <v>45119</v>
      </c>
      <c r="F74" s="3">
        <f>IF(E74&lt;&gt;0,(D74-E74)/E74*100,"-")</f>
        <v>-23.183137924156121</v>
      </c>
      <c r="G74" s="8" t="s">
        <v>31</v>
      </c>
    </row>
    <row r="75" spans="1:7" ht="28.5" customHeight="1">
      <c r="A75" s="24" t="s">
        <v>21</v>
      </c>
      <c r="B75" s="12" t="s">
        <v>194</v>
      </c>
      <c r="C75" s="8" t="s">
        <v>493</v>
      </c>
      <c r="D75" s="4">
        <v>8614</v>
      </c>
      <c r="E75" s="4">
        <v>12001</v>
      </c>
      <c r="F75" s="3">
        <f>IF(E75&lt;&gt;0,(D75-E75)/E75*100,"-")</f>
        <v>-28.222648112657279</v>
      </c>
      <c r="G75" s="8" t="s">
        <v>11</v>
      </c>
    </row>
    <row r="76" spans="1:7" ht="28.5" customHeight="1">
      <c r="A76" s="24" t="s">
        <v>21</v>
      </c>
      <c r="B76" s="12" t="s">
        <v>195</v>
      </c>
      <c r="C76" s="8" t="s">
        <v>512</v>
      </c>
      <c r="D76" s="4">
        <v>2792</v>
      </c>
      <c r="E76" s="4">
        <v>4014</v>
      </c>
      <c r="F76" s="3">
        <f>IF(E76&lt;&gt;0,(D76-E76)/E76*100,"-")</f>
        <v>-30.443447932237174</v>
      </c>
      <c r="G76" s="8" t="s">
        <v>11</v>
      </c>
    </row>
    <row r="77" spans="1:7" ht="28.5" customHeight="1">
      <c r="A77" s="24" t="s">
        <v>21</v>
      </c>
      <c r="B77" s="9" t="s">
        <v>196</v>
      </c>
      <c r="C77" s="8"/>
      <c r="D77" s="4" t="s">
        <v>0</v>
      </c>
      <c r="E77" s="4" t="s">
        <v>0</v>
      </c>
      <c r="F77" s="3" t="s">
        <v>0</v>
      </c>
      <c r="G77" s="8" t="s">
        <v>0</v>
      </c>
    </row>
    <row r="78" spans="1:7" ht="28.5" customHeight="1">
      <c r="A78" s="24" t="s">
        <v>21</v>
      </c>
      <c r="B78" s="12" t="s">
        <v>197</v>
      </c>
      <c r="C78" s="8" t="s">
        <v>516</v>
      </c>
      <c r="D78" s="4">
        <v>623543</v>
      </c>
      <c r="E78" s="4">
        <v>523530</v>
      </c>
      <c r="F78" s="3">
        <f>IF(E78&lt;&gt;0,(D78-E78)/E78*100,"-")</f>
        <v>19.103585276870476</v>
      </c>
      <c r="G78" s="8" t="s">
        <v>34</v>
      </c>
    </row>
    <row r="79" spans="1:7" ht="28.5" customHeight="1">
      <c r="A79" s="24" t="s">
        <v>21</v>
      </c>
      <c r="B79" s="12" t="s">
        <v>198</v>
      </c>
      <c r="C79" s="8" t="s">
        <v>497</v>
      </c>
      <c r="D79" s="4">
        <v>17070</v>
      </c>
      <c r="E79" s="4">
        <v>12403</v>
      </c>
      <c r="F79" s="3">
        <f>IF(E79&lt;&gt;0,(D79-E79)/E79*100,"-")</f>
        <v>37.627993227444975</v>
      </c>
      <c r="G79" s="8" t="s">
        <v>35</v>
      </c>
    </row>
    <row r="80" spans="1:7" ht="28.5" customHeight="1">
      <c r="A80" s="24" t="s">
        <v>21</v>
      </c>
      <c r="B80" s="12" t="s">
        <v>199</v>
      </c>
      <c r="C80" s="8" t="s">
        <v>517</v>
      </c>
      <c r="D80" s="4">
        <v>257107</v>
      </c>
      <c r="E80" s="4">
        <v>343673</v>
      </c>
      <c r="F80" s="3">
        <f>IF(E80&lt;&gt;0,(D80-E80)/E80*100,"-")</f>
        <v>-25.188478582838918</v>
      </c>
      <c r="G80" s="8" t="s">
        <v>36</v>
      </c>
    </row>
    <row r="81" spans="1:7" ht="28.5" customHeight="1">
      <c r="A81" s="24" t="s">
        <v>21</v>
      </c>
      <c r="B81" s="12" t="s">
        <v>200</v>
      </c>
      <c r="C81" s="8" t="s">
        <v>497</v>
      </c>
      <c r="D81" s="4">
        <v>90680</v>
      </c>
      <c r="E81" s="4">
        <v>101077</v>
      </c>
      <c r="F81" s="3">
        <f>IF(E81&lt;&gt;0,(D81-E81)/E81*100,"-")</f>
        <v>-10.286217438190686</v>
      </c>
      <c r="G81" s="8" t="s">
        <v>37</v>
      </c>
    </row>
    <row r="82" spans="1:7" ht="28.5" customHeight="1">
      <c r="A82" s="24" t="s">
        <v>21</v>
      </c>
      <c r="B82" s="9" t="s">
        <v>201</v>
      </c>
      <c r="C82" s="8"/>
      <c r="D82" s="4" t="s">
        <v>0</v>
      </c>
      <c r="E82" s="4" t="s">
        <v>0</v>
      </c>
      <c r="F82" s="3" t="s">
        <v>0</v>
      </c>
      <c r="G82" s="8" t="s">
        <v>0</v>
      </c>
    </row>
    <row r="83" spans="1:7" ht="28.5" customHeight="1">
      <c r="A83" s="24" t="s">
        <v>21</v>
      </c>
      <c r="B83" s="12" t="s">
        <v>202</v>
      </c>
      <c r="C83" s="8" t="s">
        <v>518</v>
      </c>
      <c r="D83" s="4">
        <v>23458</v>
      </c>
      <c r="E83" s="4">
        <v>34197</v>
      </c>
      <c r="F83" s="3">
        <f>IF(E83&lt;&gt;0,(D83-E83)/E83*100,"-")</f>
        <v>-31.403339474222886</v>
      </c>
      <c r="G83" s="8" t="s">
        <v>11</v>
      </c>
    </row>
    <row r="84" spans="1:7" ht="28.5" customHeight="1">
      <c r="A84" s="24" t="s">
        <v>21</v>
      </c>
      <c r="B84" s="12" t="s">
        <v>203</v>
      </c>
      <c r="C84" s="8" t="s">
        <v>519</v>
      </c>
      <c r="D84" s="4">
        <v>16675</v>
      </c>
      <c r="E84" s="4">
        <v>24995</v>
      </c>
      <c r="F84" s="3">
        <f>IF(E84&lt;&gt;0,(D84-E84)/E84*100,"-")</f>
        <v>-33.286657331466287</v>
      </c>
      <c r="G84" s="8" t="s">
        <v>31</v>
      </c>
    </row>
    <row r="85" spans="1:7" ht="28.5" customHeight="1">
      <c r="A85" s="24" t="s">
        <v>21</v>
      </c>
      <c r="B85" s="12" t="s">
        <v>204</v>
      </c>
      <c r="C85" s="8" t="s">
        <v>520</v>
      </c>
      <c r="D85" s="4">
        <v>11379</v>
      </c>
      <c r="E85" s="4">
        <v>16551</v>
      </c>
      <c r="F85" s="3">
        <f>IF(E85&lt;&gt;0,(D85-E85)/E85*100,"-")</f>
        <v>-31.248867137937285</v>
      </c>
      <c r="G85" s="8" t="s">
        <v>38</v>
      </c>
    </row>
    <row r="86" spans="1:7" ht="28.5" customHeight="1">
      <c r="A86" s="24" t="s">
        <v>21</v>
      </c>
      <c r="B86" s="12" t="s">
        <v>209</v>
      </c>
      <c r="C86" s="8" t="s">
        <v>521</v>
      </c>
      <c r="D86" s="4">
        <v>0</v>
      </c>
      <c r="E86" s="4">
        <v>0</v>
      </c>
      <c r="F86" s="3" t="str">
        <f>IF(E86&lt;&gt;0,(D86-E86)/E86*100,"-")</f>
        <v>-</v>
      </c>
      <c r="G86" s="8" t="s">
        <v>11</v>
      </c>
    </row>
    <row r="87" spans="1:7" ht="28.5" customHeight="1">
      <c r="A87" s="24" t="s">
        <v>21</v>
      </c>
      <c r="B87" s="9" t="s">
        <v>205</v>
      </c>
      <c r="C87" s="8"/>
      <c r="D87" s="4" t="s">
        <v>0</v>
      </c>
      <c r="E87" s="4" t="s">
        <v>0</v>
      </c>
      <c r="F87" s="3" t="s">
        <v>0</v>
      </c>
      <c r="G87" s="8" t="s">
        <v>0</v>
      </c>
    </row>
    <row r="88" spans="1:7" ht="28.5" customHeight="1">
      <c r="A88" s="24" t="s">
        <v>21</v>
      </c>
      <c r="B88" s="12" t="s">
        <v>206</v>
      </c>
      <c r="C88" s="8" t="s">
        <v>522</v>
      </c>
      <c r="D88" s="4">
        <v>15590</v>
      </c>
      <c r="E88" s="4">
        <v>15643</v>
      </c>
      <c r="F88" s="3">
        <f>IF(E88&lt;&gt;0,(D88-E88)/E88*100,"-")</f>
        <v>-0.33880969123569649</v>
      </c>
      <c r="G88" s="8" t="s">
        <v>17</v>
      </c>
    </row>
    <row r="89" spans="1:7" ht="28.5" customHeight="1">
      <c r="A89" s="24" t="s">
        <v>21</v>
      </c>
      <c r="B89" s="12" t="s">
        <v>207</v>
      </c>
      <c r="C89" s="8" t="s">
        <v>522</v>
      </c>
      <c r="D89" s="4">
        <v>4913</v>
      </c>
      <c r="E89" s="4">
        <v>53060</v>
      </c>
      <c r="F89" s="3">
        <f>IF(E89&lt;&gt;0,(D89-E89)/E89*100,"-")</f>
        <v>-90.740670938560115</v>
      </c>
      <c r="G89" s="8" t="s">
        <v>11</v>
      </c>
    </row>
    <row r="90" spans="1:7" ht="28.5" customHeight="1">
      <c r="A90" s="24" t="s">
        <v>21</v>
      </c>
      <c r="B90" s="12" t="s">
        <v>208</v>
      </c>
      <c r="C90" s="8" t="s">
        <v>522</v>
      </c>
      <c r="D90" s="4">
        <v>3921</v>
      </c>
      <c r="E90" s="4">
        <v>7665</v>
      </c>
      <c r="F90" s="3">
        <f>IF(E90&lt;&gt;0,(D90-E90)/E90*100,"-")</f>
        <v>-48.845401174168295</v>
      </c>
      <c r="G90" s="8" t="s">
        <v>39</v>
      </c>
    </row>
    <row r="91" spans="1:7" s="11" customFormat="1" ht="28.5" customHeight="1">
      <c r="A91" s="24" t="s">
        <v>21</v>
      </c>
      <c r="B91" s="15" t="s">
        <v>439</v>
      </c>
      <c r="C91" s="8" t="s">
        <v>523</v>
      </c>
      <c r="D91" s="4">
        <v>29523</v>
      </c>
      <c r="E91" s="4">
        <v>0</v>
      </c>
      <c r="F91" s="3" t="str">
        <f>IF(E91&lt;&gt;0,(D91-E91)/E91*100,"-")</f>
        <v>-</v>
      </c>
      <c r="G91" s="8" t="s">
        <v>11</v>
      </c>
    </row>
    <row r="92" spans="1:7" ht="28.5" customHeight="1">
      <c r="A92" s="24" t="s">
        <v>21</v>
      </c>
      <c r="B92" s="9" t="s">
        <v>210</v>
      </c>
      <c r="C92" s="8" t="s">
        <v>0</v>
      </c>
      <c r="D92" s="4" t="s">
        <v>0</v>
      </c>
      <c r="E92" s="4" t="s">
        <v>0</v>
      </c>
      <c r="F92" s="3" t="s">
        <v>0</v>
      </c>
      <c r="G92" s="8" t="s">
        <v>0</v>
      </c>
    </row>
    <row r="93" spans="1:7" s="11" customFormat="1" ht="28.5" customHeight="1">
      <c r="A93" s="24" t="s">
        <v>21</v>
      </c>
      <c r="B93" s="15" t="s">
        <v>451</v>
      </c>
      <c r="C93" s="8" t="s">
        <v>495</v>
      </c>
      <c r="D93" s="4">
        <v>73300</v>
      </c>
      <c r="E93" s="4">
        <v>359117</v>
      </c>
      <c r="F93" s="3">
        <f>IF(E93&lt;&gt;0,(D93-E93)/E93*100,"-")</f>
        <v>-79.58882481196936</v>
      </c>
      <c r="G93" s="8" t="s">
        <v>40</v>
      </c>
    </row>
    <row r="94" spans="1:7" ht="28.5" customHeight="1">
      <c r="A94" s="24" t="s">
        <v>21</v>
      </c>
      <c r="B94" s="12" t="s">
        <v>211</v>
      </c>
      <c r="C94" s="8" t="s">
        <v>495</v>
      </c>
      <c r="D94" s="4">
        <v>60201</v>
      </c>
      <c r="E94" s="4">
        <v>78147</v>
      </c>
      <c r="F94" s="3">
        <f>IF(E94&lt;&gt;0,(D94-E94)/E94*100,"-")</f>
        <v>-22.964413221236899</v>
      </c>
      <c r="G94" s="8" t="s">
        <v>41</v>
      </c>
    </row>
    <row r="95" spans="1:7" ht="28.5" customHeight="1">
      <c r="A95" s="24" t="s">
        <v>21</v>
      </c>
      <c r="B95" s="9" t="s">
        <v>212</v>
      </c>
      <c r="C95" s="8"/>
      <c r="D95" s="4" t="s">
        <v>0</v>
      </c>
      <c r="E95" s="4" t="s">
        <v>0</v>
      </c>
      <c r="F95" s="3" t="s">
        <v>0</v>
      </c>
      <c r="G95" s="8" t="s">
        <v>0</v>
      </c>
    </row>
    <row r="96" spans="1:7" ht="28.5" customHeight="1">
      <c r="A96" s="24" t="s">
        <v>21</v>
      </c>
      <c r="B96" s="12" t="s">
        <v>217</v>
      </c>
      <c r="C96" s="8" t="s">
        <v>518</v>
      </c>
      <c r="D96" s="4">
        <v>17118</v>
      </c>
      <c r="E96" s="4">
        <v>16214</v>
      </c>
      <c r="F96" s="3">
        <f>IF(E96&lt;&gt;0,(D96-E96)/E96*100,"-")</f>
        <v>5.575428641914395</v>
      </c>
      <c r="G96" s="8" t="s">
        <v>11</v>
      </c>
    </row>
    <row r="97" spans="1:7" ht="28.5" customHeight="1">
      <c r="A97" s="24" t="s">
        <v>21</v>
      </c>
      <c r="B97" s="12" t="s">
        <v>213</v>
      </c>
      <c r="C97" s="8" t="s">
        <v>521</v>
      </c>
      <c r="D97" s="4">
        <v>9990</v>
      </c>
      <c r="E97" s="4">
        <v>19978</v>
      </c>
      <c r="F97" s="3">
        <f>IF(E97&lt;&gt;0,(D97-E97)/E97*100,"-")</f>
        <v>-49.994994493943338</v>
      </c>
      <c r="G97" s="8" t="s">
        <v>11</v>
      </c>
    </row>
    <row r="98" spans="1:7" ht="28.5" customHeight="1">
      <c r="A98" s="24" t="s">
        <v>21</v>
      </c>
      <c r="B98" s="12" t="s">
        <v>218</v>
      </c>
      <c r="C98" s="8" t="s">
        <v>519</v>
      </c>
      <c r="D98" s="4">
        <v>64957</v>
      </c>
      <c r="E98" s="4">
        <v>80702</v>
      </c>
      <c r="F98" s="3">
        <f>IF(E98&lt;&gt;0,(D98-E98)/E98*100,"-")</f>
        <v>-19.510049317241208</v>
      </c>
      <c r="G98" s="8" t="s">
        <v>42</v>
      </c>
    </row>
    <row r="99" spans="1:7" ht="28.5" customHeight="1">
      <c r="A99" s="24" t="s">
        <v>21</v>
      </c>
      <c r="B99" s="12" t="s">
        <v>219</v>
      </c>
      <c r="C99" s="8" t="s">
        <v>519</v>
      </c>
      <c r="D99" s="4">
        <v>31214</v>
      </c>
      <c r="E99" s="4">
        <v>27766</v>
      </c>
      <c r="F99" s="3">
        <f>IF(E99&lt;&gt;0,(D99-E99)/E99*100,"-")</f>
        <v>12.418065259670099</v>
      </c>
      <c r="G99" s="8" t="s">
        <v>11</v>
      </c>
    </row>
    <row r="100" spans="1:7" ht="28.5" customHeight="1">
      <c r="A100" s="24" t="s">
        <v>21</v>
      </c>
      <c r="B100" s="12" t="s">
        <v>214</v>
      </c>
      <c r="C100" s="8" t="s">
        <v>522</v>
      </c>
      <c r="D100" s="4">
        <v>3570</v>
      </c>
      <c r="E100" s="4">
        <v>5314</v>
      </c>
      <c r="F100" s="3">
        <f>IF(E100&lt;&gt;0,(D100-E100)/E100*100,"-")</f>
        <v>-32.818968761761383</v>
      </c>
      <c r="G100" s="8" t="s">
        <v>43</v>
      </c>
    </row>
    <row r="101" spans="1:7" ht="28.5" customHeight="1">
      <c r="A101" s="24" t="s">
        <v>21</v>
      </c>
      <c r="B101" s="9" t="s">
        <v>215</v>
      </c>
      <c r="C101" s="8"/>
      <c r="D101" s="4" t="s">
        <v>0</v>
      </c>
      <c r="E101" s="4" t="s">
        <v>0</v>
      </c>
      <c r="F101" s="3" t="s">
        <v>0</v>
      </c>
      <c r="G101" s="8" t="s">
        <v>0</v>
      </c>
    </row>
    <row r="102" spans="1:7" ht="28.5" customHeight="1">
      <c r="A102" s="24" t="s">
        <v>21</v>
      </c>
      <c r="B102" s="12" t="s">
        <v>220</v>
      </c>
      <c r="C102" s="8" t="s">
        <v>524</v>
      </c>
      <c r="D102" s="4">
        <v>25625</v>
      </c>
      <c r="E102" s="4">
        <v>16803</v>
      </c>
      <c r="F102" s="3">
        <f t="shared" ref="F102:F108" si="5">IF(E102&lt;&gt;0,(D102-E102)/E102*100,"-")</f>
        <v>52.502529310242217</v>
      </c>
      <c r="G102" s="8" t="s">
        <v>44</v>
      </c>
    </row>
    <row r="103" spans="1:7" ht="28.5" customHeight="1">
      <c r="A103" s="24" t="s">
        <v>21</v>
      </c>
      <c r="B103" s="12" t="s">
        <v>216</v>
      </c>
      <c r="C103" s="8" t="s">
        <v>525</v>
      </c>
      <c r="D103" s="4">
        <v>25102</v>
      </c>
      <c r="E103" s="4">
        <v>18759</v>
      </c>
      <c r="F103" s="3">
        <f t="shared" si="5"/>
        <v>33.813103043872275</v>
      </c>
      <c r="G103" s="8" t="s">
        <v>45</v>
      </c>
    </row>
    <row r="104" spans="1:7" ht="28.5" customHeight="1">
      <c r="A104" s="24" t="s">
        <v>21</v>
      </c>
      <c r="B104" s="12" t="s">
        <v>221</v>
      </c>
      <c r="C104" s="8" t="s">
        <v>499</v>
      </c>
      <c r="D104" s="4">
        <v>9840</v>
      </c>
      <c r="E104" s="4">
        <v>33070</v>
      </c>
      <c r="F104" s="3">
        <f t="shared" si="5"/>
        <v>-70.244934986392508</v>
      </c>
      <c r="G104" s="8" t="s">
        <v>11</v>
      </c>
    </row>
    <row r="105" spans="1:7" ht="28.5" customHeight="1">
      <c r="A105" s="24" t="s">
        <v>21</v>
      </c>
      <c r="B105" s="12" t="s">
        <v>222</v>
      </c>
      <c r="C105" s="8" t="s">
        <v>526</v>
      </c>
      <c r="D105" s="4">
        <v>16591</v>
      </c>
      <c r="E105" s="4">
        <v>11539</v>
      </c>
      <c r="F105" s="3">
        <f t="shared" si="5"/>
        <v>43.78195684201404</v>
      </c>
      <c r="G105" s="8" t="s">
        <v>46</v>
      </c>
    </row>
    <row r="106" spans="1:7" ht="28.5" customHeight="1">
      <c r="A106" s="24" t="s">
        <v>21</v>
      </c>
      <c r="B106" s="12" t="s">
        <v>223</v>
      </c>
      <c r="C106" s="8" t="s">
        <v>498</v>
      </c>
      <c r="D106" s="4">
        <v>11090</v>
      </c>
      <c r="E106" s="4">
        <v>8179</v>
      </c>
      <c r="F106" s="3">
        <f t="shared" si="5"/>
        <v>35.591148062110285</v>
      </c>
      <c r="G106" s="8" t="s">
        <v>11</v>
      </c>
    </row>
    <row r="107" spans="1:7" ht="28.5" customHeight="1">
      <c r="A107" s="24" t="s">
        <v>21</v>
      </c>
      <c r="B107" s="12" t="s">
        <v>452</v>
      </c>
      <c r="C107" s="8" t="s">
        <v>499</v>
      </c>
      <c r="D107" s="4">
        <v>3039</v>
      </c>
      <c r="E107" s="4">
        <v>2484</v>
      </c>
      <c r="F107" s="3">
        <f t="shared" si="5"/>
        <v>22.342995169082126</v>
      </c>
      <c r="G107" s="8" t="s">
        <v>47</v>
      </c>
    </row>
    <row r="108" spans="1:7" ht="28.5" customHeight="1">
      <c r="A108" s="24" t="s">
        <v>21</v>
      </c>
      <c r="B108" s="12" t="s">
        <v>224</v>
      </c>
      <c r="C108" s="8" t="s">
        <v>499</v>
      </c>
      <c r="D108" s="4">
        <v>46345</v>
      </c>
      <c r="E108" s="4">
        <v>41676</v>
      </c>
      <c r="F108" s="3">
        <f t="shared" si="5"/>
        <v>11.203090507726269</v>
      </c>
      <c r="G108" s="8" t="s">
        <v>48</v>
      </c>
    </row>
    <row r="109" spans="1:7" ht="28.5" customHeight="1">
      <c r="A109" s="24" t="s">
        <v>21</v>
      </c>
      <c r="B109" s="9" t="s">
        <v>225</v>
      </c>
      <c r="C109" s="8"/>
      <c r="D109" s="4" t="s">
        <v>0</v>
      </c>
      <c r="E109" s="4" t="s">
        <v>0</v>
      </c>
      <c r="F109" s="3" t="s">
        <v>0</v>
      </c>
      <c r="G109" s="8" t="s">
        <v>0</v>
      </c>
    </row>
    <row r="110" spans="1:7" ht="28.5" customHeight="1">
      <c r="A110" s="24" t="s">
        <v>21</v>
      </c>
      <c r="B110" s="12" t="s">
        <v>226</v>
      </c>
      <c r="C110" s="8" t="s">
        <v>499</v>
      </c>
      <c r="D110" s="4">
        <v>9407</v>
      </c>
      <c r="E110" s="4">
        <v>42332</v>
      </c>
      <c r="F110" s="3">
        <f>IF(E110&lt;&gt;0,(D110-E110)/E110*100,"-")</f>
        <v>-77.778040253236327</v>
      </c>
      <c r="G110" s="8" t="s">
        <v>11</v>
      </c>
    </row>
    <row r="111" spans="1:7" ht="28.5" customHeight="1">
      <c r="A111" s="24" t="s">
        <v>21</v>
      </c>
      <c r="B111" s="12" t="s">
        <v>227</v>
      </c>
      <c r="C111" s="8" t="s">
        <v>499</v>
      </c>
      <c r="D111" s="4">
        <v>25204</v>
      </c>
      <c r="E111" s="4">
        <v>48600</v>
      </c>
      <c r="F111" s="3">
        <f>IF(E111&lt;&gt;0,(D111-E111)/E111*100,"-")</f>
        <v>-48.139917695473251</v>
      </c>
      <c r="G111" s="8" t="s">
        <v>49</v>
      </c>
    </row>
    <row r="112" spans="1:7" ht="28.5" customHeight="1">
      <c r="A112" s="24" t="s">
        <v>21</v>
      </c>
      <c r="B112" s="9" t="s">
        <v>228</v>
      </c>
      <c r="C112" s="8"/>
      <c r="D112" s="4" t="s">
        <v>0</v>
      </c>
      <c r="E112" s="4" t="s">
        <v>0</v>
      </c>
      <c r="F112" s="3" t="s">
        <v>0</v>
      </c>
      <c r="G112" s="8" t="s">
        <v>0</v>
      </c>
    </row>
    <row r="113" spans="1:7" ht="28.5" customHeight="1">
      <c r="A113" s="24" t="s">
        <v>21</v>
      </c>
      <c r="B113" s="12" t="s">
        <v>229</v>
      </c>
      <c r="C113" s="8" t="s">
        <v>527</v>
      </c>
      <c r="D113" s="4">
        <v>3549</v>
      </c>
      <c r="E113" s="4">
        <v>17468</v>
      </c>
      <c r="F113" s="3">
        <f t="shared" ref="F113:F121" si="6">IF(E113&lt;&gt;0,(D113-E113)/E113*100,"-")</f>
        <v>-79.682848637508584</v>
      </c>
      <c r="G113" s="8" t="s">
        <v>50</v>
      </c>
    </row>
    <row r="114" spans="1:7" ht="28.5" customHeight="1">
      <c r="A114" s="24" t="s">
        <v>21</v>
      </c>
      <c r="B114" s="12" t="s">
        <v>230</v>
      </c>
      <c r="C114" s="8" t="s">
        <v>528</v>
      </c>
      <c r="D114" s="4">
        <v>20953</v>
      </c>
      <c r="E114" s="4">
        <v>90691</v>
      </c>
      <c r="F114" s="3">
        <f t="shared" si="6"/>
        <v>-76.896274161713947</v>
      </c>
      <c r="G114" s="8" t="s">
        <v>51</v>
      </c>
    </row>
    <row r="115" spans="1:7" ht="28.5" customHeight="1">
      <c r="A115" s="24" t="s">
        <v>21</v>
      </c>
      <c r="B115" s="12" t="s">
        <v>231</v>
      </c>
      <c r="C115" s="8" t="s">
        <v>527</v>
      </c>
      <c r="D115" s="4">
        <v>5519</v>
      </c>
      <c r="E115" s="4">
        <v>33806</v>
      </c>
      <c r="F115" s="3">
        <f t="shared" si="6"/>
        <v>-83.67449565165947</v>
      </c>
      <c r="G115" s="8" t="s">
        <v>52</v>
      </c>
    </row>
    <row r="116" spans="1:7" ht="28.5" customHeight="1">
      <c r="A116" s="24" t="s">
        <v>21</v>
      </c>
      <c r="B116" s="12" t="s">
        <v>232</v>
      </c>
      <c r="C116" s="8" t="s">
        <v>529</v>
      </c>
      <c r="D116" s="4">
        <v>1480</v>
      </c>
      <c r="E116" s="4">
        <v>8196</v>
      </c>
      <c r="F116" s="3">
        <f t="shared" si="6"/>
        <v>-81.942410932162034</v>
      </c>
      <c r="G116" s="8" t="s">
        <v>11</v>
      </c>
    </row>
    <row r="117" spans="1:7" ht="28.5" customHeight="1">
      <c r="A117" s="24" t="s">
        <v>21</v>
      </c>
      <c r="B117" s="12" t="s">
        <v>453</v>
      </c>
      <c r="C117" s="8" t="s">
        <v>528</v>
      </c>
      <c r="D117" s="4">
        <v>15300</v>
      </c>
      <c r="E117" s="4">
        <v>64420</v>
      </c>
      <c r="F117" s="3">
        <f t="shared" si="6"/>
        <v>-76.249611921763432</v>
      </c>
      <c r="G117" s="8" t="s">
        <v>53</v>
      </c>
    </row>
    <row r="118" spans="1:7" ht="28.5" customHeight="1">
      <c r="A118" s="24" t="s">
        <v>21</v>
      </c>
      <c r="B118" s="12" t="s">
        <v>233</v>
      </c>
      <c r="C118" s="8" t="s">
        <v>527</v>
      </c>
      <c r="D118" s="4">
        <v>1134</v>
      </c>
      <c r="E118" s="4">
        <v>6474</v>
      </c>
      <c r="F118" s="3">
        <f t="shared" si="6"/>
        <v>-82.483781278961999</v>
      </c>
      <c r="G118" s="8" t="s">
        <v>54</v>
      </c>
    </row>
    <row r="119" spans="1:7" ht="28.5" customHeight="1">
      <c r="A119" s="24" t="s">
        <v>21</v>
      </c>
      <c r="B119" s="12" t="s">
        <v>234</v>
      </c>
      <c r="C119" s="8" t="s">
        <v>529</v>
      </c>
      <c r="D119" s="4">
        <v>11539</v>
      </c>
      <c r="E119" s="4">
        <v>75108</v>
      </c>
      <c r="F119" s="3">
        <f t="shared" si="6"/>
        <v>-84.636789689513776</v>
      </c>
      <c r="G119" s="8" t="s">
        <v>55</v>
      </c>
    </row>
    <row r="120" spans="1:7" ht="28.5" customHeight="1">
      <c r="A120" s="24" t="s">
        <v>21</v>
      </c>
      <c r="B120" s="12" t="s">
        <v>454</v>
      </c>
      <c r="C120" s="8" t="s">
        <v>527</v>
      </c>
      <c r="D120" s="4">
        <v>25144</v>
      </c>
      <c r="E120" s="4">
        <v>67573</v>
      </c>
      <c r="F120" s="3">
        <f t="shared" si="6"/>
        <v>-62.789871694315778</v>
      </c>
      <c r="G120" s="8" t="s">
        <v>47</v>
      </c>
    </row>
    <row r="121" spans="1:7" s="11" customFormat="1" ht="28.5" customHeight="1">
      <c r="A121" s="24" t="s">
        <v>21</v>
      </c>
      <c r="B121" s="15" t="s">
        <v>437</v>
      </c>
      <c r="C121" s="8" t="s">
        <v>527</v>
      </c>
      <c r="D121" s="4">
        <v>16050</v>
      </c>
      <c r="E121" s="4">
        <v>0</v>
      </c>
      <c r="F121" s="3" t="str">
        <f t="shared" si="6"/>
        <v>-</v>
      </c>
      <c r="G121" s="8" t="s">
        <v>56</v>
      </c>
    </row>
    <row r="122" spans="1:7" ht="28.5" customHeight="1">
      <c r="A122" s="24" t="s">
        <v>21</v>
      </c>
      <c r="B122" s="9" t="s">
        <v>235</v>
      </c>
      <c r="C122" s="8"/>
      <c r="D122" s="4" t="s">
        <v>0</v>
      </c>
      <c r="E122" s="4" t="s">
        <v>0</v>
      </c>
      <c r="F122" s="3" t="s">
        <v>0</v>
      </c>
      <c r="G122" s="8" t="s">
        <v>0</v>
      </c>
    </row>
    <row r="123" spans="1:7" ht="28.5" customHeight="1">
      <c r="A123" s="24" t="s">
        <v>21</v>
      </c>
      <c r="B123" s="12" t="s">
        <v>236</v>
      </c>
      <c r="C123" s="8" t="s">
        <v>530</v>
      </c>
      <c r="D123" s="4">
        <v>1427</v>
      </c>
      <c r="E123" s="4">
        <v>3366</v>
      </c>
      <c r="F123" s="3">
        <f t="shared" ref="F123:F186" si="7">IF(E123&lt;&gt;0,(D123-E123)/E123*100,"-")</f>
        <v>-57.605466428995847</v>
      </c>
      <c r="G123" s="8" t="s">
        <v>57</v>
      </c>
    </row>
    <row r="124" spans="1:7" ht="28.5" customHeight="1">
      <c r="A124" s="24" t="s">
        <v>21</v>
      </c>
      <c r="B124" s="12" t="s">
        <v>237</v>
      </c>
      <c r="C124" s="8" t="s">
        <v>530</v>
      </c>
      <c r="D124" s="4">
        <v>1744</v>
      </c>
      <c r="E124" s="4">
        <v>5280</v>
      </c>
      <c r="F124" s="3">
        <f t="shared" si="7"/>
        <v>-66.969696969696969</v>
      </c>
      <c r="G124" s="8" t="s">
        <v>57</v>
      </c>
    </row>
    <row r="125" spans="1:7" ht="28.5" customHeight="1">
      <c r="A125" s="24" t="s">
        <v>21</v>
      </c>
      <c r="B125" s="12" t="s">
        <v>238</v>
      </c>
      <c r="C125" s="8" t="s">
        <v>531</v>
      </c>
      <c r="D125" s="4">
        <v>2854</v>
      </c>
      <c r="E125" s="4">
        <v>9049</v>
      </c>
      <c r="F125" s="3">
        <f t="shared" si="7"/>
        <v>-68.460603381589124</v>
      </c>
      <c r="G125" s="8" t="s">
        <v>57</v>
      </c>
    </row>
    <row r="126" spans="1:7" ht="28.5" customHeight="1">
      <c r="A126" s="24" t="s">
        <v>21</v>
      </c>
      <c r="B126" s="12" t="s">
        <v>239</v>
      </c>
      <c r="C126" s="8" t="s">
        <v>531</v>
      </c>
      <c r="D126" s="4">
        <v>2159</v>
      </c>
      <c r="E126" s="4">
        <v>9822</v>
      </c>
      <c r="F126" s="3">
        <f t="shared" si="7"/>
        <v>-78.018733455508041</v>
      </c>
      <c r="G126" s="8" t="s">
        <v>57</v>
      </c>
    </row>
    <row r="127" spans="1:7" ht="28.5" customHeight="1">
      <c r="A127" s="23" t="s">
        <v>482</v>
      </c>
      <c r="B127" s="9" t="s">
        <v>485</v>
      </c>
      <c r="C127" s="8" t="s">
        <v>508</v>
      </c>
      <c r="D127" s="4">
        <v>72000</v>
      </c>
      <c r="E127" s="4">
        <v>142400</v>
      </c>
      <c r="F127" s="3">
        <f t="shared" si="7"/>
        <v>-49.438202247191008</v>
      </c>
      <c r="G127" s="8" t="s">
        <v>59</v>
      </c>
    </row>
    <row r="128" spans="1:7" ht="28.5" customHeight="1">
      <c r="A128" s="24" t="s">
        <v>58</v>
      </c>
      <c r="B128" s="9" t="s">
        <v>486</v>
      </c>
      <c r="C128" s="8" t="s">
        <v>506</v>
      </c>
      <c r="D128" s="4">
        <v>66000</v>
      </c>
      <c r="E128" s="4">
        <v>127000</v>
      </c>
      <c r="F128" s="3">
        <f t="shared" si="7"/>
        <v>-48.031496062992126</v>
      </c>
      <c r="G128" s="8" t="s">
        <v>60</v>
      </c>
    </row>
    <row r="129" spans="1:7" ht="28.5" customHeight="1">
      <c r="A129" s="24" t="s">
        <v>58</v>
      </c>
      <c r="B129" s="9" t="s">
        <v>248</v>
      </c>
      <c r="C129" s="8" t="s">
        <v>507</v>
      </c>
      <c r="D129" s="4">
        <v>21619</v>
      </c>
      <c r="E129" s="4">
        <v>4964</v>
      </c>
      <c r="F129" s="3">
        <f t="shared" si="7"/>
        <v>335.5157131345689</v>
      </c>
      <c r="G129" s="8" t="s">
        <v>11</v>
      </c>
    </row>
    <row r="130" spans="1:7" ht="28.5" customHeight="1">
      <c r="A130" s="24" t="s">
        <v>58</v>
      </c>
      <c r="B130" s="9" t="s">
        <v>249</v>
      </c>
      <c r="C130" s="8" t="s">
        <v>532</v>
      </c>
      <c r="D130" s="4">
        <v>330829</v>
      </c>
      <c r="E130" s="4">
        <v>100780</v>
      </c>
      <c r="F130" s="3">
        <f t="shared" si="7"/>
        <v>228.2685056558841</v>
      </c>
      <c r="G130" s="8" t="s">
        <v>61</v>
      </c>
    </row>
    <row r="131" spans="1:7" s="11" customFormat="1" ht="28.5" customHeight="1">
      <c r="A131" s="24" t="s">
        <v>58</v>
      </c>
      <c r="B131" s="10" t="s">
        <v>450</v>
      </c>
      <c r="C131" s="8" t="s">
        <v>533</v>
      </c>
      <c r="D131" s="4">
        <v>80390</v>
      </c>
      <c r="E131" s="4">
        <v>23445</v>
      </c>
      <c r="F131" s="3">
        <f t="shared" si="7"/>
        <v>242.88760929835783</v>
      </c>
      <c r="G131" s="8" t="s">
        <v>61</v>
      </c>
    </row>
    <row r="132" spans="1:7" ht="28.5" customHeight="1">
      <c r="A132" s="24" t="s">
        <v>58</v>
      </c>
      <c r="B132" s="9" t="s">
        <v>241</v>
      </c>
      <c r="C132" s="8" t="s">
        <v>532</v>
      </c>
      <c r="D132" s="4">
        <v>283542</v>
      </c>
      <c r="E132" s="4">
        <v>173420</v>
      </c>
      <c r="F132" s="3">
        <f t="shared" si="7"/>
        <v>63.500172990427863</v>
      </c>
      <c r="G132" s="8" t="s">
        <v>61</v>
      </c>
    </row>
    <row r="133" spans="1:7" ht="28.5" customHeight="1">
      <c r="A133" s="24" t="s">
        <v>58</v>
      </c>
      <c r="B133" s="9" t="s">
        <v>250</v>
      </c>
      <c r="C133" s="8" t="s">
        <v>507</v>
      </c>
      <c r="D133" s="4">
        <v>9417</v>
      </c>
      <c r="E133" s="4">
        <v>13158</v>
      </c>
      <c r="F133" s="3">
        <f t="shared" si="7"/>
        <v>-28.431372549019606</v>
      </c>
      <c r="G133" s="8" t="s">
        <v>11</v>
      </c>
    </row>
    <row r="134" spans="1:7" s="11" customFormat="1" ht="28.5" customHeight="1">
      <c r="A134" s="24" t="s">
        <v>58</v>
      </c>
      <c r="B134" s="10" t="s">
        <v>449</v>
      </c>
      <c r="C134" s="8" t="s">
        <v>507</v>
      </c>
      <c r="D134" s="4">
        <v>51795</v>
      </c>
      <c r="E134" s="4">
        <v>54885</v>
      </c>
      <c r="F134" s="3">
        <f t="shared" si="7"/>
        <v>-5.6299535392183655</v>
      </c>
      <c r="G134" s="8" t="s">
        <v>62</v>
      </c>
    </row>
    <row r="135" spans="1:7" ht="28.5" customHeight="1">
      <c r="A135" s="24" t="s">
        <v>58</v>
      </c>
      <c r="B135" s="9" t="s">
        <v>251</v>
      </c>
      <c r="C135" s="8" t="s">
        <v>534</v>
      </c>
      <c r="D135" s="4">
        <v>15692</v>
      </c>
      <c r="E135" s="4">
        <v>37486</v>
      </c>
      <c r="F135" s="3">
        <f t="shared" si="7"/>
        <v>-58.139038574401113</v>
      </c>
      <c r="G135" s="8" t="s">
        <v>62</v>
      </c>
    </row>
    <row r="136" spans="1:7" ht="28.5" customHeight="1">
      <c r="A136" s="24" t="s">
        <v>58</v>
      </c>
      <c r="B136" s="9" t="s">
        <v>242</v>
      </c>
      <c r="C136" s="8" t="s">
        <v>493</v>
      </c>
      <c r="D136" s="4">
        <v>39465</v>
      </c>
      <c r="E136" s="4">
        <v>77972</v>
      </c>
      <c r="F136" s="3">
        <f t="shared" si="7"/>
        <v>-49.385676909659878</v>
      </c>
      <c r="G136" s="8" t="s">
        <v>31</v>
      </c>
    </row>
    <row r="137" spans="1:7" ht="28.5" customHeight="1">
      <c r="A137" s="24" t="s">
        <v>58</v>
      </c>
      <c r="B137" s="9" t="s">
        <v>243</v>
      </c>
      <c r="C137" s="8" t="s">
        <v>533</v>
      </c>
      <c r="D137" s="4">
        <v>38129</v>
      </c>
      <c r="E137" s="4">
        <v>18136</v>
      </c>
      <c r="F137" s="3">
        <f t="shared" si="7"/>
        <v>110.23930304367005</v>
      </c>
      <c r="G137" s="8" t="s">
        <v>63</v>
      </c>
    </row>
    <row r="138" spans="1:7" ht="28.5" customHeight="1">
      <c r="A138" s="24" t="s">
        <v>58</v>
      </c>
      <c r="B138" s="9" t="s">
        <v>252</v>
      </c>
      <c r="C138" s="8" t="s">
        <v>535</v>
      </c>
      <c r="D138" s="4">
        <v>28175</v>
      </c>
      <c r="E138" s="4">
        <v>28028</v>
      </c>
      <c r="F138" s="3">
        <f t="shared" si="7"/>
        <v>0.52447552447552448</v>
      </c>
      <c r="G138" s="8" t="s">
        <v>29</v>
      </c>
    </row>
    <row r="139" spans="1:7" ht="28.5" customHeight="1">
      <c r="A139" s="24" t="s">
        <v>58</v>
      </c>
      <c r="B139" s="9" t="s">
        <v>244</v>
      </c>
      <c r="C139" s="8" t="s">
        <v>495</v>
      </c>
      <c r="D139" s="4">
        <v>11054</v>
      </c>
      <c r="E139" s="4">
        <v>18337</v>
      </c>
      <c r="F139" s="3">
        <f t="shared" si="7"/>
        <v>-39.717511043245892</v>
      </c>
      <c r="G139" s="8" t="s">
        <v>64</v>
      </c>
    </row>
    <row r="140" spans="1:7" ht="28.5" customHeight="1">
      <c r="A140" s="24" t="s">
        <v>58</v>
      </c>
      <c r="B140" s="9" t="s">
        <v>245</v>
      </c>
      <c r="C140" s="8" t="s">
        <v>536</v>
      </c>
      <c r="D140" s="4">
        <v>81259</v>
      </c>
      <c r="E140" s="4">
        <v>106839</v>
      </c>
      <c r="F140" s="3">
        <f t="shared" si="7"/>
        <v>-23.942567788916033</v>
      </c>
      <c r="G140" s="8" t="s">
        <v>65</v>
      </c>
    </row>
    <row r="141" spans="1:7" ht="28.5" customHeight="1">
      <c r="A141" s="24" t="s">
        <v>58</v>
      </c>
      <c r="B141" s="9" t="s">
        <v>246</v>
      </c>
      <c r="C141" s="8" t="s">
        <v>506</v>
      </c>
      <c r="D141" s="4">
        <v>174000</v>
      </c>
      <c r="E141" s="4">
        <v>348000</v>
      </c>
      <c r="F141" s="3">
        <f t="shared" si="7"/>
        <v>-50</v>
      </c>
      <c r="G141" s="8" t="s">
        <v>66</v>
      </c>
    </row>
    <row r="142" spans="1:7" ht="28.5" customHeight="1">
      <c r="A142" s="24" t="s">
        <v>58</v>
      </c>
      <c r="B142" s="9" t="s">
        <v>247</v>
      </c>
      <c r="C142" s="8" t="s">
        <v>516</v>
      </c>
      <c r="D142" s="4">
        <v>72944</v>
      </c>
      <c r="E142" s="4">
        <v>120614</v>
      </c>
      <c r="F142" s="3">
        <f t="shared" si="7"/>
        <v>-39.522775133898222</v>
      </c>
      <c r="G142" s="8" t="s">
        <v>67</v>
      </c>
    </row>
    <row r="143" spans="1:7" ht="28.5" customHeight="1">
      <c r="A143" s="24" t="s">
        <v>58</v>
      </c>
      <c r="B143" s="9" t="s">
        <v>253</v>
      </c>
      <c r="C143" s="8" t="s">
        <v>512</v>
      </c>
      <c r="D143" s="4">
        <v>9948</v>
      </c>
      <c r="E143" s="4">
        <v>19422</v>
      </c>
      <c r="F143" s="3">
        <f t="shared" si="7"/>
        <v>-48.779734321902993</v>
      </c>
      <c r="G143" s="8" t="s">
        <v>68</v>
      </c>
    </row>
    <row r="144" spans="1:7" ht="28.5" customHeight="1">
      <c r="A144" s="23" t="s">
        <v>481</v>
      </c>
      <c r="B144" s="9" t="s">
        <v>254</v>
      </c>
      <c r="C144" s="8" t="s">
        <v>493</v>
      </c>
      <c r="D144" s="4">
        <v>2073</v>
      </c>
      <c r="E144" s="4">
        <v>3227</v>
      </c>
      <c r="F144" s="3">
        <f t="shared" si="7"/>
        <v>-35.760768515649211</v>
      </c>
      <c r="G144" s="8" t="s">
        <v>11</v>
      </c>
    </row>
    <row r="145" spans="1:7" ht="28.5" customHeight="1">
      <c r="A145" s="24" t="s">
        <v>69</v>
      </c>
      <c r="B145" s="9" t="s">
        <v>255</v>
      </c>
      <c r="C145" s="8" t="s">
        <v>501</v>
      </c>
      <c r="D145" s="4">
        <v>2607</v>
      </c>
      <c r="E145" s="4">
        <v>2495</v>
      </c>
      <c r="F145" s="3">
        <f t="shared" si="7"/>
        <v>4.4889779559118237</v>
      </c>
      <c r="G145" s="8" t="s">
        <v>11</v>
      </c>
    </row>
    <row r="146" spans="1:7" ht="28.5" customHeight="1">
      <c r="A146" s="24" t="s">
        <v>69</v>
      </c>
      <c r="B146" s="9" t="s">
        <v>256</v>
      </c>
      <c r="C146" s="8" t="s">
        <v>522</v>
      </c>
      <c r="D146" s="4">
        <v>28431</v>
      </c>
      <c r="E146" s="4">
        <v>84378</v>
      </c>
      <c r="F146" s="3">
        <f t="shared" si="7"/>
        <v>-66.305198037403116</v>
      </c>
      <c r="G146" s="8" t="s">
        <v>11</v>
      </c>
    </row>
    <row r="147" spans="1:7" ht="28.5" customHeight="1">
      <c r="A147" s="24" t="s">
        <v>69</v>
      </c>
      <c r="B147" s="9" t="s">
        <v>257</v>
      </c>
      <c r="C147" s="8" t="s">
        <v>499</v>
      </c>
      <c r="D147" s="4">
        <v>4327</v>
      </c>
      <c r="E147" s="4">
        <v>10385</v>
      </c>
      <c r="F147" s="3">
        <f t="shared" si="7"/>
        <v>-58.334135772749164</v>
      </c>
      <c r="G147" s="8" t="s">
        <v>11</v>
      </c>
    </row>
    <row r="148" spans="1:7" ht="28.5" customHeight="1">
      <c r="A148" s="24" t="s">
        <v>69</v>
      </c>
      <c r="B148" s="9" t="s">
        <v>258</v>
      </c>
      <c r="C148" s="8" t="s">
        <v>506</v>
      </c>
      <c r="D148" s="4">
        <v>24820</v>
      </c>
      <c r="E148" s="4">
        <v>15891</v>
      </c>
      <c r="F148" s="3">
        <f t="shared" si="7"/>
        <v>56.189037820149764</v>
      </c>
      <c r="G148" s="8" t="s">
        <v>11</v>
      </c>
    </row>
    <row r="149" spans="1:7" ht="28.5" customHeight="1">
      <c r="A149" s="24" t="s">
        <v>69</v>
      </c>
      <c r="B149" s="9" t="s">
        <v>259</v>
      </c>
      <c r="C149" s="8" t="s">
        <v>506</v>
      </c>
      <c r="D149" s="4">
        <v>19706</v>
      </c>
      <c r="E149" s="4">
        <v>17594</v>
      </c>
      <c r="F149" s="3">
        <f t="shared" si="7"/>
        <v>12.004092304194613</v>
      </c>
      <c r="G149" s="8" t="s">
        <v>11</v>
      </c>
    </row>
    <row r="150" spans="1:7" ht="28.5" customHeight="1">
      <c r="A150" s="24" t="s">
        <v>69</v>
      </c>
      <c r="B150" s="9" t="s">
        <v>475</v>
      </c>
      <c r="C150" s="8" t="s">
        <v>507</v>
      </c>
      <c r="D150" s="4">
        <v>27116</v>
      </c>
      <c r="E150" s="4">
        <v>33153</v>
      </c>
      <c r="F150" s="3">
        <f t="shared" si="7"/>
        <v>-18.209513467861129</v>
      </c>
      <c r="G150" s="8" t="s">
        <v>11</v>
      </c>
    </row>
    <row r="151" spans="1:7" ht="28.5" customHeight="1">
      <c r="A151" s="24" t="s">
        <v>69</v>
      </c>
      <c r="B151" s="9" t="s">
        <v>260</v>
      </c>
      <c r="C151" s="8" t="s">
        <v>507</v>
      </c>
      <c r="D151" s="4">
        <v>4757</v>
      </c>
      <c r="E151" s="4">
        <v>8568</v>
      </c>
      <c r="F151" s="3">
        <f t="shared" si="7"/>
        <v>-44.479458450046685</v>
      </c>
      <c r="G151" s="8" t="s">
        <v>11</v>
      </c>
    </row>
    <row r="152" spans="1:7" ht="28.5" customHeight="1">
      <c r="A152" s="24" t="s">
        <v>69</v>
      </c>
      <c r="B152" s="9" t="s">
        <v>261</v>
      </c>
      <c r="C152" s="8" t="s">
        <v>507</v>
      </c>
      <c r="D152" s="4">
        <v>8040</v>
      </c>
      <c r="E152" s="4">
        <v>9596</v>
      </c>
      <c r="F152" s="3">
        <f t="shared" si="7"/>
        <v>-16.215089620675283</v>
      </c>
      <c r="G152" s="8" t="s">
        <v>11</v>
      </c>
    </row>
    <row r="153" spans="1:7" ht="28.5" customHeight="1">
      <c r="A153" s="24" t="s">
        <v>69</v>
      </c>
      <c r="B153" s="9" t="s">
        <v>262</v>
      </c>
      <c r="C153" s="8" t="s">
        <v>532</v>
      </c>
      <c r="D153" s="4">
        <v>22123</v>
      </c>
      <c r="E153" s="4">
        <v>10975</v>
      </c>
      <c r="F153" s="3">
        <f t="shared" si="7"/>
        <v>101.57630979498862</v>
      </c>
      <c r="G153" s="8" t="s">
        <v>11</v>
      </c>
    </row>
    <row r="154" spans="1:7" ht="28.5" customHeight="1">
      <c r="A154" s="24" t="s">
        <v>69</v>
      </c>
      <c r="B154" s="9" t="s">
        <v>263</v>
      </c>
      <c r="C154" s="8" t="s">
        <v>535</v>
      </c>
      <c r="D154" s="4">
        <v>8309</v>
      </c>
      <c r="E154" s="4">
        <v>7286</v>
      </c>
      <c r="F154" s="3">
        <f t="shared" si="7"/>
        <v>14.040625857809497</v>
      </c>
      <c r="G154" s="8" t="s">
        <v>11</v>
      </c>
    </row>
    <row r="155" spans="1:7" ht="28.5" customHeight="1">
      <c r="A155" s="24" t="s">
        <v>69</v>
      </c>
      <c r="B155" s="9" t="s">
        <v>264</v>
      </c>
      <c r="C155" s="8" t="s">
        <v>497</v>
      </c>
      <c r="D155" s="4">
        <v>16358</v>
      </c>
      <c r="E155" s="4">
        <v>6602</v>
      </c>
      <c r="F155" s="3">
        <f t="shared" si="7"/>
        <v>147.77340199939414</v>
      </c>
      <c r="G155" s="8" t="s">
        <v>11</v>
      </c>
    </row>
    <row r="156" spans="1:7" ht="28.5" customHeight="1">
      <c r="A156" s="24" t="s">
        <v>69</v>
      </c>
      <c r="B156" s="9" t="s">
        <v>265</v>
      </c>
      <c r="C156" s="8" t="s">
        <v>495</v>
      </c>
      <c r="D156" s="4">
        <v>4624</v>
      </c>
      <c r="E156" s="4">
        <v>2305</v>
      </c>
      <c r="F156" s="3">
        <f t="shared" si="7"/>
        <v>100.60737527114966</v>
      </c>
      <c r="G156" s="8" t="s">
        <v>11</v>
      </c>
    </row>
    <row r="157" spans="1:7" ht="28.5" customHeight="1">
      <c r="A157" s="24" t="s">
        <v>69</v>
      </c>
      <c r="B157" s="9" t="s">
        <v>467</v>
      </c>
      <c r="C157" s="8" t="s">
        <v>491</v>
      </c>
      <c r="D157" s="4">
        <v>8545</v>
      </c>
      <c r="E157" s="4">
        <v>8537</v>
      </c>
      <c r="F157" s="3">
        <f t="shared" si="7"/>
        <v>9.3709734098629496E-2</v>
      </c>
      <c r="G157" s="8" t="s">
        <v>11</v>
      </c>
    </row>
    <row r="158" spans="1:7" ht="28.5" customHeight="1">
      <c r="A158" s="24" t="s">
        <v>69</v>
      </c>
      <c r="B158" s="9" t="s">
        <v>266</v>
      </c>
      <c r="C158" s="8" t="s">
        <v>495</v>
      </c>
      <c r="D158" s="4">
        <v>111620</v>
      </c>
      <c r="E158" s="4">
        <v>121009</v>
      </c>
      <c r="F158" s="3">
        <f t="shared" si="7"/>
        <v>-7.758927021957045</v>
      </c>
      <c r="G158" s="8" t="s">
        <v>11</v>
      </c>
    </row>
    <row r="159" spans="1:7" ht="28.5" customHeight="1">
      <c r="A159" s="24" t="s">
        <v>69</v>
      </c>
      <c r="B159" s="9" t="s">
        <v>267</v>
      </c>
      <c r="C159" s="8" t="s">
        <v>495</v>
      </c>
      <c r="D159" s="4">
        <v>2141</v>
      </c>
      <c r="E159" s="4">
        <v>2890</v>
      </c>
      <c r="F159" s="3">
        <f t="shared" si="7"/>
        <v>-25.916955017301035</v>
      </c>
      <c r="G159" s="8" t="s">
        <v>70</v>
      </c>
    </row>
    <row r="160" spans="1:7" ht="28.5" customHeight="1">
      <c r="A160" s="24" t="s">
        <v>69</v>
      </c>
      <c r="B160" s="9" t="s">
        <v>268</v>
      </c>
      <c r="C160" s="8" t="s">
        <v>500</v>
      </c>
      <c r="D160" s="4">
        <v>8258</v>
      </c>
      <c r="E160" s="4">
        <v>5522</v>
      </c>
      <c r="F160" s="3">
        <f t="shared" si="7"/>
        <v>49.547265483520462</v>
      </c>
      <c r="G160" s="8" t="s">
        <v>11</v>
      </c>
    </row>
    <row r="161" spans="1:7" ht="28.5" customHeight="1">
      <c r="A161" s="24" t="s">
        <v>69</v>
      </c>
      <c r="B161" s="9" t="s">
        <v>269</v>
      </c>
      <c r="C161" s="8" t="s">
        <v>512</v>
      </c>
      <c r="D161" s="4">
        <v>5360</v>
      </c>
      <c r="E161" s="4">
        <v>7686</v>
      </c>
      <c r="F161" s="3">
        <f t="shared" si="7"/>
        <v>-30.26281550871715</v>
      </c>
      <c r="G161" s="8" t="s">
        <v>11</v>
      </c>
    </row>
    <row r="162" spans="1:7" ht="28.5" customHeight="1">
      <c r="A162" s="24" t="s">
        <v>69</v>
      </c>
      <c r="B162" s="9" t="s">
        <v>275</v>
      </c>
      <c r="C162" s="8" t="s">
        <v>537</v>
      </c>
      <c r="D162" s="4">
        <v>277</v>
      </c>
      <c r="E162" s="4">
        <v>1010</v>
      </c>
      <c r="F162" s="3">
        <f t="shared" si="7"/>
        <v>-72.574257425742573</v>
      </c>
      <c r="G162" s="8" t="s">
        <v>11</v>
      </c>
    </row>
    <row r="163" spans="1:7" ht="28.5" customHeight="1">
      <c r="A163" s="23" t="s">
        <v>480</v>
      </c>
      <c r="B163" s="9" t="s">
        <v>270</v>
      </c>
      <c r="C163" s="8" t="s">
        <v>512</v>
      </c>
      <c r="D163" s="4">
        <v>11922</v>
      </c>
      <c r="E163" s="4">
        <v>13234</v>
      </c>
      <c r="F163" s="3">
        <f t="shared" si="7"/>
        <v>-9.9138582439171827</v>
      </c>
      <c r="G163" s="8" t="s">
        <v>11</v>
      </c>
    </row>
    <row r="164" spans="1:7" ht="28.5" customHeight="1">
      <c r="A164" s="24" t="s">
        <v>71</v>
      </c>
      <c r="B164" s="9" t="s">
        <v>271</v>
      </c>
      <c r="C164" s="8" t="s">
        <v>519</v>
      </c>
      <c r="D164" s="4">
        <v>1527</v>
      </c>
      <c r="E164" s="4">
        <v>6317</v>
      </c>
      <c r="F164" s="3">
        <f t="shared" si="7"/>
        <v>-75.827133132816215</v>
      </c>
      <c r="G164" s="8" t="s">
        <v>11</v>
      </c>
    </row>
    <row r="165" spans="1:7" ht="28.5" customHeight="1">
      <c r="A165" s="24" t="s">
        <v>71</v>
      </c>
      <c r="B165" s="9" t="s">
        <v>272</v>
      </c>
      <c r="C165" s="8" t="s">
        <v>537</v>
      </c>
      <c r="D165" s="4">
        <v>23950</v>
      </c>
      <c r="E165" s="4">
        <v>33900</v>
      </c>
      <c r="F165" s="3">
        <f t="shared" si="7"/>
        <v>-29.35103244837758</v>
      </c>
      <c r="G165" s="8" t="s">
        <v>11</v>
      </c>
    </row>
    <row r="166" spans="1:7" ht="28.5" customHeight="1">
      <c r="A166" s="24" t="s">
        <v>71</v>
      </c>
      <c r="B166" s="9" t="s">
        <v>276</v>
      </c>
      <c r="C166" s="8" t="s">
        <v>516</v>
      </c>
      <c r="D166" s="4">
        <v>1919</v>
      </c>
      <c r="E166" s="4">
        <v>2152</v>
      </c>
      <c r="F166" s="3">
        <f t="shared" si="7"/>
        <v>-10.827137546468402</v>
      </c>
      <c r="G166" s="8" t="s">
        <v>11</v>
      </c>
    </row>
    <row r="167" spans="1:7" ht="28.5" customHeight="1">
      <c r="A167" s="24" t="s">
        <v>71</v>
      </c>
      <c r="B167" s="9" t="s">
        <v>274</v>
      </c>
      <c r="C167" s="8" t="s">
        <v>496</v>
      </c>
      <c r="D167" s="4">
        <v>15290</v>
      </c>
      <c r="E167" s="4">
        <v>16994</v>
      </c>
      <c r="F167" s="3">
        <f t="shared" si="7"/>
        <v>-10.027068377074261</v>
      </c>
      <c r="G167" s="8" t="s">
        <v>11</v>
      </c>
    </row>
    <row r="168" spans="1:7" ht="28.5" customHeight="1">
      <c r="A168" s="24" t="s">
        <v>71</v>
      </c>
      <c r="B168" s="9" t="s">
        <v>273</v>
      </c>
      <c r="C168" s="8" t="s">
        <v>518</v>
      </c>
      <c r="D168" s="4">
        <v>3988</v>
      </c>
      <c r="E168" s="4">
        <v>25546</v>
      </c>
      <c r="F168" s="3">
        <f t="shared" si="7"/>
        <v>-84.388945431770139</v>
      </c>
      <c r="G168" s="8" t="s">
        <v>11</v>
      </c>
    </row>
    <row r="169" spans="1:7" s="11" customFormat="1" ht="28.5" customHeight="1">
      <c r="A169" s="23" t="s">
        <v>479</v>
      </c>
      <c r="B169" s="10" t="s">
        <v>444</v>
      </c>
      <c r="C169" s="8" t="s">
        <v>497</v>
      </c>
      <c r="D169" s="4">
        <v>443248</v>
      </c>
      <c r="E169" s="4">
        <v>343108</v>
      </c>
      <c r="F169" s="3">
        <f t="shared" si="7"/>
        <v>29.186145470230944</v>
      </c>
      <c r="G169" s="8" t="s">
        <v>73</v>
      </c>
    </row>
    <row r="170" spans="1:7" s="11" customFormat="1" ht="28.5" customHeight="1">
      <c r="A170" s="24" t="s">
        <v>72</v>
      </c>
      <c r="B170" s="10" t="s">
        <v>445</v>
      </c>
      <c r="C170" s="8" t="s">
        <v>497</v>
      </c>
      <c r="D170" s="4">
        <v>19617</v>
      </c>
      <c r="E170" s="4">
        <v>14970</v>
      </c>
      <c r="F170" s="3">
        <f t="shared" si="7"/>
        <v>31.042084168336675</v>
      </c>
      <c r="G170" s="8" t="s">
        <v>11</v>
      </c>
    </row>
    <row r="171" spans="1:7" ht="28.5" customHeight="1">
      <c r="A171" s="24" t="s">
        <v>72</v>
      </c>
      <c r="B171" s="9" t="s">
        <v>277</v>
      </c>
      <c r="C171" s="8" t="s">
        <v>519</v>
      </c>
      <c r="D171" s="4">
        <v>0</v>
      </c>
      <c r="E171" s="4">
        <v>5043</v>
      </c>
      <c r="F171" s="3">
        <f t="shared" si="7"/>
        <v>-100</v>
      </c>
      <c r="G171" s="8" t="s">
        <v>74</v>
      </c>
    </row>
    <row r="172" spans="1:7" ht="28.5" customHeight="1">
      <c r="A172" s="24" t="s">
        <v>72</v>
      </c>
      <c r="B172" s="9" t="s">
        <v>278</v>
      </c>
      <c r="C172" s="8" t="s">
        <v>519</v>
      </c>
      <c r="D172" s="4">
        <v>12652</v>
      </c>
      <c r="E172" s="4">
        <v>63231</v>
      </c>
      <c r="F172" s="3">
        <f t="shared" si="7"/>
        <v>-79.990827284085341</v>
      </c>
      <c r="G172" s="8" t="s">
        <v>11</v>
      </c>
    </row>
    <row r="173" spans="1:7" ht="28.5" customHeight="1">
      <c r="A173" s="24" t="s">
        <v>72</v>
      </c>
      <c r="B173" s="9" t="s">
        <v>279</v>
      </c>
      <c r="C173" s="8" t="s">
        <v>519</v>
      </c>
      <c r="D173" s="4">
        <v>0</v>
      </c>
      <c r="E173" s="4">
        <v>0</v>
      </c>
      <c r="F173" s="3" t="str">
        <f t="shared" si="7"/>
        <v>-</v>
      </c>
      <c r="G173" s="8" t="s">
        <v>75</v>
      </c>
    </row>
    <row r="174" spans="1:7" ht="28.5" customHeight="1">
      <c r="A174" s="24" t="s">
        <v>72</v>
      </c>
      <c r="B174" s="9" t="s">
        <v>280</v>
      </c>
      <c r="C174" s="8" t="s">
        <v>520</v>
      </c>
      <c r="D174" s="4">
        <v>8856</v>
      </c>
      <c r="E174" s="4">
        <v>44262</v>
      </c>
      <c r="F174" s="3">
        <f t="shared" si="7"/>
        <v>-79.991866612444085</v>
      </c>
      <c r="G174" s="8" t="s">
        <v>76</v>
      </c>
    </row>
    <row r="175" spans="1:7" ht="28.5" customHeight="1">
      <c r="A175" s="24" t="s">
        <v>72</v>
      </c>
      <c r="B175" s="9" t="s">
        <v>281</v>
      </c>
      <c r="C175" s="8" t="s">
        <v>519</v>
      </c>
      <c r="D175" s="4">
        <v>10122</v>
      </c>
      <c r="E175" s="4">
        <v>50585</v>
      </c>
      <c r="F175" s="3">
        <f t="shared" si="7"/>
        <v>-79.990115646930903</v>
      </c>
      <c r="G175" s="8" t="s">
        <v>76</v>
      </c>
    </row>
    <row r="176" spans="1:7" ht="28.5" customHeight="1">
      <c r="A176" s="24" t="s">
        <v>72</v>
      </c>
      <c r="B176" s="9" t="s">
        <v>282</v>
      </c>
      <c r="C176" s="8" t="s">
        <v>518</v>
      </c>
      <c r="D176" s="4">
        <v>32360</v>
      </c>
      <c r="E176" s="4">
        <v>117412</v>
      </c>
      <c r="F176" s="3">
        <f t="shared" si="7"/>
        <v>-72.438932988110253</v>
      </c>
      <c r="G176" s="8" t="s">
        <v>11</v>
      </c>
    </row>
    <row r="177" spans="1:7" s="11" customFormat="1" ht="28.5" customHeight="1">
      <c r="A177" s="24" t="s">
        <v>72</v>
      </c>
      <c r="B177" s="10" t="s">
        <v>436</v>
      </c>
      <c r="C177" s="8" t="s">
        <v>515</v>
      </c>
      <c r="D177" s="4">
        <v>24760</v>
      </c>
      <c r="E177" s="4">
        <v>0</v>
      </c>
      <c r="F177" s="3" t="str">
        <f t="shared" si="7"/>
        <v>-</v>
      </c>
      <c r="G177" s="8" t="s">
        <v>77</v>
      </c>
    </row>
    <row r="178" spans="1:7" ht="28.5" customHeight="1">
      <c r="A178" s="23" t="s">
        <v>478</v>
      </c>
      <c r="B178" s="9" t="s">
        <v>283</v>
      </c>
      <c r="C178" s="8" t="s">
        <v>499</v>
      </c>
      <c r="D178" s="4">
        <v>32276</v>
      </c>
      <c r="E178" s="4">
        <v>66768</v>
      </c>
      <c r="F178" s="3">
        <f t="shared" si="7"/>
        <v>-51.659477594057037</v>
      </c>
      <c r="G178" s="8" t="s">
        <v>11</v>
      </c>
    </row>
    <row r="179" spans="1:7" ht="28.5" customHeight="1">
      <c r="A179" s="24" t="s">
        <v>78</v>
      </c>
      <c r="B179" s="9" t="s">
        <v>476</v>
      </c>
      <c r="C179" s="8" t="s">
        <v>496</v>
      </c>
      <c r="D179" s="4">
        <v>60888</v>
      </c>
      <c r="E179" s="4">
        <v>91890</v>
      </c>
      <c r="F179" s="3">
        <f t="shared" si="7"/>
        <v>-33.738165197518768</v>
      </c>
      <c r="G179" s="8" t="s">
        <v>26</v>
      </c>
    </row>
    <row r="180" spans="1:7" ht="28.5" customHeight="1">
      <c r="A180" s="24" t="s">
        <v>78</v>
      </c>
      <c r="B180" s="9" t="s">
        <v>306</v>
      </c>
      <c r="C180" s="8" t="s">
        <v>499</v>
      </c>
      <c r="D180" s="4">
        <v>48176</v>
      </c>
      <c r="E180" s="4">
        <v>79112</v>
      </c>
      <c r="F180" s="3">
        <f t="shared" si="7"/>
        <v>-39.104055010617863</v>
      </c>
      <c r="G180" s="8" t="s">
        <v>47</v>
      </c>
    </row>
    <row r="181" spans="1:7" ht="27.6">
      <c r="A181" s="24" t="s">
        <v>78</v>
      </c>
      <c r="B181" s="9" t="s">
        <v>284</v>
      </c>
      <c r="C181" s="8" t="s">
        <v>538</v>
      </c>
      <c r="D181" s="4">
        <v>20489</v>
      </c>
      <c r="E181" s="4">
        <v>352990</v>
      </c>
      <c r="F181" s="3">
        <f t="shared" si="7"/>
        <v>-94.195586277231641</v>
      </c>
      <c r="G181" s="8" t="s">
        <v>11</v>
      </c>
    </row>
    <row r="182" spans="1:7" ht="27.6">
      <c r="A182" s="24" t="s">
        <v>78</v>
      </c>
      <c r="B182" s="9" t="s">
        <v>285</v>
      </c>
      <c r="C182" s="8" t="s">
        <v>539</v>
      </c>
      <c r="D182" s="4">
        <v>37308</v>
      </c>
      <c r="E182" s="4">
        <v>35872</v>
      </c>
      <c r="F182" s="3">
        <f t="shared" si="7"/>
        <v>4.0031222123104371</v>
      </c>
      <c r="G182" s="8" t="s">
        <v>79</v>
      </c>
    </row>
    <row r="183" spans="1:7" ht="27.6">
      <c r="A183" s="24" t="s">
        <v>78</v>
      </c>
      <c r="B183" s="9" t="s">
        <v>286</v>
      </c>
      <c r="C183" s="8" t="s">
        <v>538</v>
      </c>
      <c r="D183" s="4">
        <v>63916</v>
      </c>
      <c r="E183" s="4">
        <v>359689</v>
      </c>
      <c r="F183" s="3">
        <f t="shared" si="7"/>
        <v>-82.230204426601873</v>
      </c>
      <c r="G183" s="8" t="s">
        <v>80</v>
      </c>
    </row>
    <row r="184" spans="1:7" ht="27.6">
      <c r="A184" s="24" t="s">
        <v>78</v>
      </c>
      <c r="B184" s="9" t="s">
        <v>287</v>
      </c>
      <c r="C184" s="8" t="s">
        <v>540</v>
      </c>
      <c r="D184" s="4">
        <v>96</v>
      </c>
      <c r="E184" s="4">
        <v>159213</v>
      </c>
      <c r="F184" s="3">
        <f t="shared" si="7"/>
        <v>-99.939703416178332</v>
      </c>
      <c r="G184" s="8" t="s">
        <v>81</v>
      </c>
    </row>
    <row r="185" spans="1:7" ht="27.6">
      <c r="A185" s="24" t="s">
        <v>78</v>
      </c>
      <c r="B185" s="9" t="s">
        <v>288</v>
      </c>
      <c r="C185" s="8" t="s">
        <v>538</v>
      </c>
      <c r="D185" s="4">
        <v>36339</v>
      </c>
      <c r="E185" s="4">
        <v>57611</v>
      </c>
      <c r="F185" s="3">
        <f t="shared" si="7"/>
        <v>-36.923504191907796</v>
      </c>
      <c r="G185" s="8" t="s">
        <v>11</v>
      </c>
    </row>
    <row r="186" spans="1:7" ht="27.6">
      <c r="A186" s="24" t="s">
        <v>78</v>
      </c>
      <c r="B186" s="9" t="s">
        <v>289</v>
      </c>
      <c r="C186" s="8" t="s">
        <v>540</v>
      </c>
      <c r="D186" s="4">
        <v>109475</v>
      </c>
      <c r="E186" s="4">
        <v>489900</v>
      </c>
      <c r="F186" s="3">
        <f t="shared" si="7"/>
        <v>-77.653602776076752</v>
      </c>
      <c r="G186" s="8" t="s">
        <v>82</v>
      </c>
    </row>
    <row r="187" spans="1:7" ht="27.6">
      <c r="A187" s="24" t="s">
        <v>78</v>
      </c>
      <c r="B187" s="9" t="s">
        <v>290</v>
      </c>
      <c r="C187" s="8" t="s">
        <v>538</v>
      </c>
      <c r="D187" s="4">
        <v>25793</v>
      </c>
      <c r="E187" s="4">
        <v>458051</v>
      </c>
      <c r="F187" s="3">
        <f t="shared" ref="F187:F250" si="8">IF(E187&lt;&gt;0,(D187-E187)/E187*100,"-")</f>
        <v>-94.36896764770735</v>
      </c>
      <c r="G187" s="8" t="s">
        <v>83</v>
      </c>
    </row>
    <row r="188" spans="1:7" ht="27.6">
      <c r="A188" s="24" t="s">
        <v>78</v>
      </c>
      <c r="B188" s="9" t="s">
        <v>291</v>
      </c>
      <c r="C188" s="8" t="s">
        <v>538</v>
      </c>
      <c r="D188" s="4">
        <v>2450</v>
      </c>
      <c r="E188" s="4">
        <v>15340</v>
      </c>
      <c r="F188" s="3">
        <f t="shared" si="8"/>
        <v>-84.028683181225546</v>
      </c>
      <c r="G188" s="8" t="s">
        <v>84</v>
      </c>
    </row>
    <row r="189" spans="1:7" ht="28.5" customHeight="1">
      <c r="A189" s="24" t="s">
        <v>78</v>
      </c>
      <c r="B189" s="9" t="s">
        <v>292</v>
      </c>
      <c r="C189" s="8" t="s">
        <v>506</v>
      </c>
      <c r="D189" s="4">
        <v>8990</v>
      </c>
      <c r="E189" s="4">
        <v>13188</v>
      </c>
      <c r="F189" s="3">
        <f t="shared" si="8"/>
        <v>-31.831968456172277</v>
      </c>
      <c r="G189" s="8" t="s">
        <v>11</v>
      </c>
    </row>
    <row r="190" spans="1:7" ht="28.5" customHeight="1">
      <c r="A190" s="24" t="s">
        <v>78</v>
      </c>
      <c r="B190" s="9" t="s">
        <v>293</v>
      </c>
      <c r="C190" s="8" t="s">
        <v>506</v>
      </c>
      <c r="D190" s="4">
        <v>34211</v>
      </c>
      <c r="E190" s="4">
        <v>46865</v>
      </c>
      <c r="F190" s="3">
        <f t="shared" si="8"/>
        <v>-27.0009602048437</v>
      </c>
      <c r="G190" s="8" t="s">
        <v>11</v>
      </c>
    </row>
    <row r="191" spans="1:7" ht="42.75" customHeight="1">
      <c r="A191" s="24" t="s">
        <v>78</v>
      </c>
      <c r="B191" s="9" t="s">
        <v>294</v>
      </c>
      <c r="C191" s="8" t="s">
        <v>508</v>
      </c>
      <c r="D191" s="4">
        <v>45854</v>
      </c>
      <c r="E191" s="4">
        <v>99058</v>
      </c>
      <c r="F191" s="3">
        <f t="shared" si="8"/>
        <v>-53.709947707403735</v>
      </c>
      <c r="G191" s="8" t="s">
        <v>11</v>
      </c>
    </row>
    <row r="192" spans="1:7" ht="28.5" customHeight="1">
      <c r="A192" s="24" t="s">
        <v>78</v>
      </c>
      <c r="B192" s="9" t="s">
        <v>295</v>
      </c>
      <c r="C192" s="8" t="s">
        <v>506</v>
      </c>
      <c r="D192" s="4">
        <v>46264</v>
      </c>
      <c r="E192" s="4">
        <v>150449</v>
      </c>
      <c r="F192" s="3">
        <f t="shared" si="8"/>
        <v>-69.249380188635357</v>
      </c>
      <c r="G192" s="8" t="s">
        <v>11</v>
      </c>
    </row>
    <row r="193" spans="1:7" ht="28.5" customHeight="1">
      <c r="A193" s="24" t="s">
        <v>78</v>
      </c>
      <c r="B193" s="9" t="s">
        <v>296</v>
      </c>
      <c r="C193" s="8" t="s">
        <v>506</v>
      </c>
      <c r="D193" s="4">
        <v>6525</v>
      </c>
      <c r="E193" s="4">
        <v>74337</v>
      </c>
      <c r="F193" s="3">
        <f t="shared" si="8"/>
        <v>-91.222406069655761</v>
      </c>
      <c r="G193" s="8" t="s">
        <v>85</v>
      </c>
    </row>
    <row r="194" spans="1:7" ht="28.5" customHeight="1">
      <c r="A194" s="24" t="s">
        <v>78</v>
      </c>
      <c r="B194" s="9" t="s">
        <v>297</v>
      </c>
      <c r="C194" s="8" t="s">
        <v>510</v>
      </c>
      <c r="D194" s="4">
        <v>150284</v>
      </c>
      <c r="E194" s="4">
        <v>160322</v>
      </c>
      <c r="F194" s="3">
        <f t="shared" si="8"/>
        <v>-6.2611494367585232</v>
      </c>
      <c r="G194" s="8" t="s">
        <v>86</v>
      </c>
    </row>
    <row r="195" spans="1:7" ht="28.5" customHeight="1">
      <c r="A195" s="24" t="s">
        <v>78</v>
      </c>
      <c r="B195" s="9" t="s">
        <v>298</v>
      </c>
      <c r="C195" s="8" t="s">
        <v>541</v>
      </c>
      <c r="D195" s="4">
        <v>707</v>
      </c>
      <c r="E195" s="4">
        <v>1001</v>
      </c>
      <c r="F195" s="3">
        <f t="shared" si="8"/>
        <v>-29.37062937062937</v>
      </c>
      <c r="G195" s="8" t="s">
        <v>11</v>
      </c>
    </row>
    <row r="196" spans="1:7" ht="28.5" customHeight="1">
      <c r="A196" s="24" t="s">
        <v>78</v>
      </c>
      <c r="B196" s="9" t="s">
        <v>299</v>
      </c>
      <c r="C196" s="8" t="s">
        <v>496</v>
      </c>
      <c r="D196" s="4">
        <v>4625</v>
      </c>
      <c r="E196" s="4">
        <v>7550</v>
      </c>
      <c r="F196" s="3">
        <f t="shared" si="8"/>
        <v>-38.741721854304636</v>
      </c>
      <c r="G196" s="8" t="s">
        <v>11</v>
      </c>
    </row>
    <row r="197" spans="1:7" ht="28.5" customHeight="1">
      <c r="A197" s="24" t="s">
        <v>78</v>
      </c>
      <c r="B197" s="9" t="s">
        <v>307</v>
      </c>
      <c r="C197" s="8" t="s">
        <v>497</v>
      </c>
      <c r="D197" s="4">
        <v>105805</v>
      </c>
      <c r="E197" s="4">
        <v>196237</v>
      </c>
      <c r="F197" s="3">
        <f t="shared" si="8"/>
        <v>-46.083052635333807</v>
      </c>
      <c r="G197" s="8" t="s">
        <v>11</v>
      </c>
    </row>
    <row r="198" spans="1:7" ht="28.5" customHeight="1">
      <c r="A198" s="24" t="s">
        <v>78</v>
      </c>
      <c r="B198" s="9" t="s">
        <v>300</v>
      </c>
      <c r="C198" s="8" t="s">
        <v>535</v>
      </c>
      <c r="D198" s="4">
        <v>30775</v>
      </c>
      <c r="E198" s="4">
        <v>62876</v>
      </c>
      <c r="F198" s="3">
        <f t="shared" si="8"/>
        <v>-51.054456390355618</v>
      </c>
      <c r="G198" s="8" t="s">
        <v>87</v>
      </c>
    </row>
    <row r="199" spans="1:7" ht="28.5" customHeight="1">
      <c r="A199" s="24" t="s">
        <v>78</v>
      </c>
      <c r="B199" s="9" t="s">
        <v>301</v>
      </c>
      <c r="C199" s="8" t="s">
        <v>520</v>
      </c>
      <c r="D199" s="4">
        <v>1957</v>
      </c>
      <c r="E199" s="4">
        <v>1698</v>
      </c>
      <c r="F199" s="3">
        <f t="shared" si="8"/>
        <v>15.253239104829211</v>
      </c>
      <c r="G199" s="8" t="s">
        <v>11</v>
      </c>
    </row>
    <row r="200" spans="1:7" ht="28.5" customHeight="1">
      <c r="A200" s="24" t="s">
        <v>78</v>
      </c>
      <c r="B200" s="9" t="s">
        <v>302</v>
      </c>
      <c r="C200" s="8" t="s">
        <v>518</v>
      </c>
      <c r="D200" s="4">
        <v>9324</v>
      </c>
      <c r="E200" s="4">
        <v>41013</v>
      </c>
      <c r="F200" s="3">
        <f t="shared" si="8"/>
        <v>-77.265745007680493</v>
      </c>
      <c r="G200" s="8" t="s">
        <v>11</v>
      </c>
    </row>
    <row r="201" spans="1:7" ht="28.5" customHeight="1">
      <c r="A201" s="24" t="s">
        <v>78</v>
      </c>
      <c r="B201" s="9" t="s">
        <v>303</v>
      </c>
      <c r="C201" s="8" t="s">
        <v>492</v>
      </c>
      <c r="D201" s="4">
        <v>30115</v>
      </c>
      <c r="E201" s="4">
        <v>151420</v>
      </c>
      <c r="F201" s="3">
        <f t="shared" si="8"/>
        <v>-80.111610091137237</v>
      </c>
      <c r="G201" s="8" t="s">
        <v>11</v>
      </c>
    </row>
    <row r="202" spans="1:7" ht="28.5" customHeight="1">
      <c r="A202" s="24" t="s">
        <v>78</v>
      </c>
      <c r="B202" s="9" t="s">
        <v>304</v>
      </c>
      <c r="C202" s="8" t="s">
        <v>492</v>
      </c>
      <c r="D202" s="4">
        <v>25589</v>
      </c>
      <c r="E202" s="4">
        <v>48556</v>
      </c>
      <c r="F202" s="3">
        <f t="shared" si="8"/>
        <v>-47.300024713732597</v>
      </c>
      <c r="G202" s="8" t="s">
        <v>88</v>
      </c>
    </row>
    <row r="203" spans="1:7" ht="28.5" customHeight="1">
      <c r="A203" s="24" t="s">
        <v>78</v>
      </c>
      <c r="B203" s="9" t="s">
        <v>305</v>
      </c>
      <c r="C203" s="8" t="s">
        <v>492</v>
      </c>
      <c r="D203" s="4">
        <v>6611</v>
      </c>
      <c r="E203" s="4">
        <v>26260</v>
      </c>
      <c r="F203" s="3">
        <f t="shared" si="8"/>
        <v>-74.824828636709825</v>
      </c>
      <c r="G203" s="8" t="s">
        <v>17</v>
      </c>
    </row>
    <row r="204" spans="1:7" ht="28.5" customHeight="1">
      <c r="A204" s="24" t="s">
        <v>78</v>
      </c>
      <c r="B204" s="9" t="s">
        <v>308</v>
      </c>
      <c r="C204" s="8" t="s">
        <v>512</v>
      </c>
      <c r="D204" s="4">
        <v>8817</v>
      </c>
      <c r="E204" s="4">
        <v>9026</v>
      </c>
      <c r="F204" s="3">
        <f t="shared" si="8"/>
        <v>-2.3155329049412807</v>
      </c>
      <c r="G204" s="8" t="s">
        <v>89</v>
      </c>
    </row>
    <row r="205" spans="1:7" ht="28.5" customHeight="1">
      <c r="A205" s="24" t="s">
        <v>78</v>
      </c>
      <c r="B205" s="9" t="s">
        <v>310</v>
      </c>
      <c r="C205" s="8" t="s">
        <v>512</v>
      </c>
      <c r="D205" s="4">
        <v>17588</v>
      </c>
      <c r="E205" s="4">
        <v>15143</v>
      </c>
      <c r="F205" s="3">
        <f t="shared" si="8"/>
        <v>16.146074093640625</v>
      </c>
      <c r="G205" s="8" t="s">
        <v>89</v>
      </c>
    </row>
    <row r="206" spans="1:7" ht="28.5" customHeight="1">
      <c r="A206" s="24" t="s">
        <v>78</v>
      </c>
      <c r="B206" s="9" t="s">
        <v>309</v>
      </c>
      <c r="C206" s="8" t="s">
        <v>502</v>
      </c>
      <c r="D206" s="4">
        <v>4784</v>
      </c>
      <c r="E206" s="4">
        <v>61416</v>
      </c>
      <c r="F206" s="3">
        <f t="shared" si="8"/>
        <v>-92.210498892796664</v>
      </c>
      <c r="G206" s="8" t="s">
        <v>18</v>
      </c>
    </row>
    <row r="207" spans="1:7" ht="28.5" customHeight="1">
      <c r="A207" s="24" t="s">
        <v>78</v>
      </c>
      <c r="B207" s="9" t="s">
        <v>311</v>
      </c>
      <c r="C207" s="8" t="s">
        <v>492</v>
      </c>
      <c r="D207" s="4">
        <v>0</v>
      </c>
      <c r="E207" s="4">
        <v>5676</v>
      </c>
      <c r="F207" s="3">
        <f t="shared" si="8"/>
        <v>-100</v>
      </c>
      <c r="G207" s="8" t="s">
        <v>11</v>
      </c>
    </row>
    <row r="208" spans="1:7" ht="27.6">
      <c r="A208" s="24" t="s">
        <v>78</v>
      </c>
      <c r="B208" s="9" t="s">
        <v>315</v>
      </c>
      <c r="C208" s="8" t="s">
        <v>539</v>
      </c>
      <c r="D208" s="4">
        <v>7574</v>
      </c>
      <c r="E208" s="4">
        <v>51432</v>
      </c>
      <c r="F208" s="3">
        <f t="shared" si="8"/>
        <v>-85.27375952714263</v>
      </c>
      <c r="G208" s="8" t="s">
        <v>79</v>
      </c>
    </row>
    <row r="209" spans="1:7" ht="28.5" customHeight="1">
      <c r="A209" s="24" t="s">
        <v>78</v>
      </c>
      <c r="B209" s="9" t="s">
        <v>312</v>
      </c>
      <c r="C209" s="8" t="s">
        <v>506</v>
      </c>
      <c r="D209" s="4">
        <v>4121</v>
      </c>
      <c r="E209" s="4">
        <v>7557</v>
      </c>
      <c r="F209" s="3">
        <f t="shared" si="8"/>
        <v>-45.467778218869917</v>
      </c>
      <c r="G209" s="8" t="s">
        <v>11</v>
      </c>
    </row>
    <row r="210" spans="1:7" ht="28.5" customHeight="1">
      <c r="A210" s="24" t="s">
        <v>78</v>
      </c>
      <c r="B210" s="9" t="s">
        <v>313</v>
      </c>
      <c r="C210" s="8" t="s">
        <v>519</v>
      </c>
      <c r="D210" s="4">
        <v>25457</v>
      </c>
      <c r="E210" s="4">
        <v>60293</v>
      </c>
      <c r="F210" s="3">
        <f t="shared" si="8"/>
        <v>-57.777851491881314</v>
      </c>
      <c r="G210" s="8" t="s">
        <v>11</v>
      </c>
    </row>
    <row r="211" spans="1:7" ht="27.6">
      <c r="A211" s="24" t="s">
        <v>78</v>
      </c>
      <c r="B211" s="9" t="s">
        <v>316</v>
      </c>
      <c r="C211" s="8" t="s">
        <v>539</v>
      </c>
      <c r="D211" s="4">
        <v>9630</v>
      </c>
      <c r="E211" s="4">
        <v>30010</v>
      </c>
      <c r="F211" s="3">
        <f t="shared" si="8"/>
        <v>-67.910696434521824</v>
      </c>
      <c r="G211" s="8" t="s">
        <v>2</v>
      </c>
    </row>
    <row r="212" spans="1:7" ht="27.6">
      <c r="A212" s="24" t="s">
        <v>78</v>
      </c>
      <c r="B212" s="9" t="s">
        <v>317</v>
      </c>
      <c r="C212" s="8" t="s">
        <v>538</v>
      </c>
      <c r="D212" s="4">
        <v>0</v>
      </c>
      <c r="E212" s="4">
        <v>2299</v>
      </c>
      <c r="F212" s="3">
        <f t="shared" si="8"/>
        <v>-100</v>
      </c>
      <c r="G212" s="8" t="s">
        <v>17</v>
      </c>
    </row>
    <row r="213" spans="1:7" ht="28.5" customHeight="1">
      <c r="A213" s="24" t="s">
        <v>78</v>
      </c>
      <c r="B213" s="9" t="s">
        <v>318</v>
      </c>
      <c r="C213" s="8" t="s">
        <v>506</v>
      </c>
      <c r="D213" s="4">
        <v>199186</v>
      </c>
      <c r="E213" s="4">
        <v>22771</v>
      </c>
      <c r="F213" s="3">
        <f t="shared" si="8"/>
        <v>774.73540907294364</v>
      </c>
      <c r="G213" s="8" t="s">
        <v>90</v>
      </c>
    </row>
    <row r="214" spans="1:7" ht="28.5" customHeight="1">
      <c r="A214" s="24" t="s">
        <v>78</v>
      </c>
      <c r="B214" s="9" t="s">
        <v>314</v>
      </c>
      <c r="C214" s="8" t="s">
        <v>506</v>
      </c>
      <c r="D214" s="4">
        <v>2252</v>
      </c>
      <c r="E214" s="4">
        <v>4710</v>
      </c>
      <c r="F214" s="3">
        <f t="shared" si="8"/>
        <v>-52.186836518046711</v>
      </c>
      <c r="G214" s="8" t="s">
        <v>17</v>
      </c>
    </row>
    <row r="215" spans="1:7" ht="27.6">
      <c r="A215" s="24" t="s">
        <v>78</v>
      </c>
      <c r="B215" s="9" t="s">
        <v>319</v>
      </c>
      <c r="C215" s="8" t="s">
        <v>540</v>
      </c>
      <c r="D215" s="4">
        <v>10715</v>
      </c>
      <c r="E215" s="4">
        <v>0</v>
      </c>
      <c r="F215" s="3" t="str">
        <f t="shared" si="8"/>
        <v>-</v>
      </c>
      <c r="G215" s="8" t="s">
        <v>88</v>
      </c>
    </row>
    <row r="216" spans="1:7" ht="27.6">
      <c r="A216" s="24" t="s">
        <v>78</v>
      </c>
      <c r="B216" s="9" t="s">
        <v>320</v>
      </c>
      <c r="C216" s="8" t="s">
        <v>542</v>
      </c>
      <c r="D216" s="4">
        <v>20138</v>
      </c>
      <c r="E216" s="4">
        <v>56831</v>
      </c>
      <c r="F216" s="3">
        <f t="shared" si="8"/>
        <v>-64.565114110256729</v>
      </c>
      <c r="G216" s="8" t="s">
        <v>91</v>
      </c>
    </row>
    <row r="217" spans="1:7" ht="28.5" customHeight="1">
      <c r="A217" s="24" t="s">
        <v>477</v>
      </c>
      <c r="B217" s="9" t="s">
        <v>321</v>
      </c>
      <c r="C217" s="8" t="s">
        <v>543</v>
      </c>
      <c r="D217" s="4">
        <v>324000</v>
      </c>
      <c r="E217" s="4">
        <v>178600</v>
      </c>
      <c r="F217" s="3">
        <f t="shared" si="8"/>
        <v>81.410974244120936</v>
      </c>
      <c r="G217" s="8" t="s">
        <v>74</v>
      </c>
    </row>
    <row r="218" spans="1:7" ht="28.5" customHeight="1">
      <c r="A218" s="24" t="s">
        <v>92</v>
      </c>
      <c r="B218" s="9" t="s">
        <v>327</v>
      </c>
      <c r="C218" s="8" t="s">
        <v>518</v>
      </c>
      <c r="D218" s="4">
        <v>130000</v>
      </c>
      <c r="E218" s="4">
        <v>910000</v>
      </c>
      <c r="F218" s="3">
        <f t="shared" si="8"/>
        <v>-85.714285714285708</v>
      </c>
      <c r="G218" s="8" t="s">
        <v>31</v>
      </c>
    </row>
    <row r="219" spans="1:7" ht="28.5" customHeight="1">
      <c r="A219" s="24" t="s">
        <v>92</v>
      </c>
      <c r="B219" s="9" t="s">
        <v>328</v>
      </c>
      <c r="C219" s="8" t="s">
        <v>519</v>
      </c>
      <c r="D219" s="4">
        <v>26520</v>
      </c>
      <c r="E219" s="4">
        <v>449996</v>
      </c>
      <c r="F219" s="3">
        <f t="shared" si="8"/>
        <v>-94.106614281015837</v>
      </c>
      <c r="G219" s="8" t="s">
        <v>31</v>
      </c>
    </row>
    <row r="220" spans="1:7" ht="28.5" customHeight="1">
      <c r="A220" s="24" t="s">
        <v>92</v>
      </c>
      <c r="B220" s="9" t="s">
        <v>322</v>
      </c>
      <c r="C220" s="8" t="s">
        <v>495</v>
      </c>
      <c r="D220" s="4">
        <v>5148</v>
      </c>
      <c r="E220" s="4">
        <v>129263</v>
      </c>
      <c r="F220" s="3">
        <f t="shared" si="8"/>
        <v>-96.017421845384987</v>
      </c>
      <c r="G220" s="8" t="s">
        <v>93</v>
      </c>
    </row>
    <row r="221" spans="1:7" ht="28.5" customHeight="1">
      <c r="A221" s="24" t="s">
        <v>92</v>
      </c>
      <c r="B221" s="9" t="s">
        <v>329</v>
      </c>
      <c r="C221" s="8" t="s">
        <v>492</v>
      </c>
      <c r="D221" s="4">
        <v>68722</v>
      </c>
      <c r="E221" s="4">
        <v>628630</v>
      </c>
      <c r="F221" s="3">
        <f t="shared" si="8"/>
        <v>-89.067973211587102</v>
      </c>
      <c r="G221" s="8" t="s">
        <v>17</v>
      </c>
    </row>
    <row r="222" spans="1:7" ht="28.5" customHeight="1">
      <c r="A222" s="24" t="s">
        <v>92</v>
      </c>
      <c r="B222" s="9" t="s">
        <v>323</v>
      </c>
      <c r="C222" s="8" t="s">
        <v>497</v>
      </c>
      <c r="D222" s="4">
        <v>19631</v>
      </c>
      <c r="E222" s="4">
        <v>21300</v>
      </c>
      <c r="F222" s="3">
        <f t="shared" si="8"/>
        <v>-7.8356807511737081</v>
      </c>
      <c r="G222" s="8" t="s">
        <v>29</v>
      </c>
    </row>
    <row r="223" spans="1:7" ht="28.5" customHeight="1">
      <c r="A223" s="24" t="s">
        <v>92</v>
      </c>
      <c r="B223" s="9" t="s">
        <v>324</v>
      </c>
      <c r="C223" s="8" t="s">
        <v>535</v>
      </c>
      <c r="D223" s="4">
        <v>51000</v>
      </c>
      <c r="E223" s="4">
        <v>69500</v>
      </c>
      <c r="F223" s="3">
        <f t="shared" si="8"/>
        <v>-26.618705035971225</v>
      </c>
      <c r="G223" s="8" t="s">
        <v>94</v>
      </c>
    </row>
    <row r="224" spans="1:7" ht="28.5" customHeight="1">
      <c r="A224" s="24" t="s">
        <v>92</v>
      </c>
      <c r="B224" s="9" t="s">
        <v>325</v>
      </c>
      <c r="C224" s="8" t="s">
        <v>509</v>
      </c>
      <c r="D224" s="4">
        <v>15</v>
      </c>
      <c r="E224" s="4">
        <v>1363</v>
      </c>
      <c r="F224" s="3">
        <f t="shared" si="8"/>
        <v>-98.89948642699926</v>
      </c>
      <c r="G224" s="8" t="s">
        <v>95</v>
      </c>
    </row>
    <row r="225" spans="1:7" ht="42.75" customHeight="1">
      <c r="A225" s="24" t="s">
        <v>92</v>
      </c>
      <c r="B225" s="9" t="s">
        <v>326</v>
      </c>
      <c r="C225" s="8" t="s">
        <v>506</v>
      </c>
      <c r="D225" s="4">
        <v>7912</v>
      </c>
      <c r="E225" s="4">
        <v>16513</v>
      </c>
      <c r="F225" s="3">
        <f t="shared" si="8"/>
        <v>-52.086235087506815</v>
      </c>
      <c r="G225" s="8" t="s">
        <v>96</v>
      </c>
    </row>
    <row r="226" spans="1:7" ht="28.5" customHeight="1">
      <c r="A226" s="24" t="s">
        <v>92</v>
      </c>
      <c r="B226" s="9" t="s">
        <v>330</v>
      </c>
      <c r="C226" s="8" t="s">
        <v>544</v>
      </c>
      <c r="D226" s="4">
        <v>109440</v>
      </c>
      <c r="E226" s="4">
        <v>150640</v>
      </c>
      <c r="F226" s="3">
        <f t="shared" si="8"/>
        <v>-27.349973446627722</v>
      </c>
      <c r="G226" s="8" t="s">
        <v>62</v>
      </c>
    </row>
    <row r="227" spans="1:7" ht="28.5" customHeight="1">
      <c r="A227" s="24" t="s">
        <v>97</v>
      </c>
      <c r="B227" s="9" t="s">
        <v>331</v>
      </c>
      <c r="C227" s="8" t="s">
        <v>493</v>
      </c>
      <c r="D227" s="4">
        <v>26995</v>
      </c>
      <c r="E227" s="4">
        <v>23646</v>
      </c>
      <c r="F227" s="3">
        <f t="shared" si="8"/>
        <v>14.163071978347288</v>
      </c>
      <c r="G227" s="8" t="s">
        <v>11</v>
      </c>
    </row>
    <row r="228" spans="1:7" ht="28.5" customHeight="1">
      <c r="A228" s="24" t="s">
        <v>97</v>
      </c>
      <c r="B228" s="9" t="s">
        <v>332</v>
      </c>
      <c r="C228" s="8" t="s">
        <v>513</v>
      </c>
      <c r="D228" s="4">
        <v>4404</v>
      </c>
      <c r="E228" s="4">
        <v>10967</v>
      </c>
      <c r="F228" s="3">
        <f t="shared" si="8"/>
        <v>-59.843165861220029</v>
      </c>
      <c r="G228" s="8" t="s">
        <v>11</v>
      </c>
    </row>
    <row r="229" spans="1:7" ht="28.5" customHeight="1">
      <c r="A229" s="24" t="s">
        <v>97</v>
      </c>
      <c r="B229" s="9" t="s">
        <v>333</v>
      </c>
      <c r="C229" s="8" t="s">
        <v>514</v>
      </c>
      <c r="D229" s="4">
        <v>1613</v>
      </c>
      <c r="E229" s="4">
        <v>6150</v>
      </c>
      <c r="F229" s="3">
        <f t="shared" si="8"/>
        <v>-73.77235772357723</v>
      </c>
      <c r="G229" s="8" t="s">
        <v>11</v>
      </c>
    </row>
    <row r="230" spans="1:7" ht="28.5" customHeight="1">
      <c r="A230" s="24" t="s">
        <v>97</v>
      </c>
      <c r="B230" s="9" t="s">
        <v>334</v>
      </c>
      <c r="C230" s="8" t="s">
        <v>493</v>
      </c>
      <c r="D230" s="4">
        <v>40027</v>
      </c>
      <c r="E230" s="4">
        <v>30955</v>
      </c>
      <c r="F230" s="3">
        <f t="shared" si="8"/>
        <v>29.307058633500244</v>
      </c>
      <c r="G230" s="8" t="s">
        <v>98</v>
      </c>
    </row>
    <row r="231" spans="1:7" ht="28.5" customHeight="1">
      <c r="A231" s="24" t="s">
        <v>97</v>
      </c>
      <c r="B231" s="9" t="s">
        <v>335</v>
      </c>
      <c r="C231" s="8" t="s">
        <v>515</v>
      </c>
      <c r="D231" s="4">
        <v>8670</v>
      </c>
      <c r="E231" s="4">
        <v>26145</v>
      </c>
      <c r="F231" s="3">
        <f t="shared" si="8"/>
        <v>-66.838783706253594</v>
      </c>
      <c r="G231" s="8" t="s">
        <v>99</v>
      </c>
    </row>
    <row r="232" spans="1:7" s="11" customFormat="1" ht="28.5" customHeight="1">
      <c r="A232" s="24" t="s">
        <v>97</v>
      </c>
      <c r="B232" s="10" t="s">
        <v>438</v>
      </c>
      <c r="C232" s="8" t="s">
        <v>514</v>
      </c>
      <c r="D232" s="4">
        <v>53477</v>
      </c>
      <c r="E232" s="4">
        <v>0</v>
      </c>
      <c r="F232" s="3" t="str">
        <f t="shared" si="8"/>
        <v>-</v>
      </c>
      <c r="G232" s="8" t="s">
        <v>100</v>
      </c>
    </row>
    <row r="233" spans="1:7" ht="28.5" customHeight="1">
      <c r="A233" s="24" t="s">
        <v>97</v>
      </c>
      <c r="B233" s="9" t="s">
        <v>336</v>
      </c>
      <c r="C233" s="8" t="s">
        <v>495</v>
      </c>
      <c r="D233" s="4">
        <v>18216</v>
      </c>
      <c r="E233" s="4">
        <v>62756</v>
      </c>
      <c r="F233" s="3">
        <f t="shared" si="8"/>
        <v>-70.97329339027344</v>
      </c>
      <c r="G233" s="8" t="s">
        <v>11</v>
      </c>
    </row>
    <row r="234" spans="1:7" ht="27.6">
      <c r="A234" s="24" t="s">
        <v>97</v>
      </c>
      <c r="B234" s="9" t="s">
        <v>352</v>
      </c>
      <c r="C234" s="8" t="s">
        <v>538</v>
      </c>
      <c r="D234" s="4">
        <v>1520</v>
      </c>
      <c r="E234" s="4">
        <v>134097</v>
      </c>
      <c r="F234" s="3">
        <f t="shared" si="8"/>
        <v>-98.866492166118562</v>
      </c>
      <c r="G234" s="8" t="s">
        <v>101</v>
      </c>
    </row>
    <row r="235" spans="1:7" ht="27.6">
      <c r="A235" s="24" t="s">
        <v>97</v>
      </c>
      <c r="B235" s="9" t="s">
        <v>337</v>
      </c>
      <c r="C235" s="8" t="s">
        <v>538</v>
      </c>
      <c r="D235" s="4">
        <v>18604</v>
      </c>
      <c r="E235" s="4">
        <v>21640</v>
      </c>
      <c r="F235" s="3">
        <f t="shared" si="8"/>
        <v>-14.029574861367838</v>
      </c>
      <c r="G235" s="8" t="s">
        <v>102</v>
      </c>
    </row>
    <row r="236" spans="1:7" ht="27.6">
      <c r="A236" s="24" t="s">
        <v>97</v>
      </c>
      <c r="B236" s="9" t="s">
        <v>353</v>
      </c>
      <c r="C236" s="8" t="s">
        <v>538</v>
      </c>
      <c r="D236" s="4">
        <v>134707</v>
      </c>
      <c r="E236" s="4">
        <v>216501</v>
      </c>
      <c r="F236" s="3">
        <f t="shared" si="8"/>
        <v>-37.779964064831113</v>
      </c>
      <c r="G236" s="8" t="s">
        <v>11</v>
      </c>
    </row>
    <row r="237" spans="1:7" ht="27.6">
      <c r="A237" s="24" t="s">
        <v>97</v>
      </c>
      <c r="B237" s="9" t="s">
        <v>338</v>
      </c>
      <c r="C237" s="8" t="s">
        <v>538</v>
      </c>
      <c r="D237" s="4">
        <v>32224</v>
      </c>
      <c r="E237" s="4">
        <v>166076</v>
      </c>
      <c r="F237" s="3">
        <f t="shared" si="8"/>
        <v>-80.596835183891713</v>
      </c>
      <c r="G237" s="8" t="s">
        <v>103</v>
      </c>
    </row>
    <row r="238" spans="1:7" ht="27.6">
      <c r="A238" s="24" t="s">
        <v>97</v>
      </c>
      <c r="B238" s="9" t="s">
        <v>339</v>
      </c>
      <c r="C238" s="8" t="s">
        <v>539</v>
      </c>
      <c r="D238" s="4">
        <v>93172</v>
      </c>
      <c r="E238" s="4">
        <v>115365</v>
      </c>
      <c r="F238" s="3">
        <f t="shared" si="8"/>
        <v>-19.237203657955185</v>
      </c>
      <c r="G238" s="8" t="s">
        <v>79</v>
      </c>
    </row>
    <row r="239" spans="1:7" ht="28.5" customHeight="1">
      <c r="A239" s="24" t="s">
        <v>97</v>
      </c>
      <c r="B239" s="9" t="s">
        <v>340</v>
      </c>
      <c r="C239" s="8" t="s">
        <v>506</v>
      </c>
      <c r="D239" s="4">
        <v>92000</v>
      </c>
      <c r="E239" s="4">
        <v>187700</v>
      </c>
      <c r="F239" s="3">
        <f t="shared" si="8"/>
        <v>-50.985615343633462</v>
      </c>
      <c r="G239" s="8" t="s">
        <v>11</v>
      </c>
    </row>
    <row r="240" spans="1:7" ht="28.5" customHeight="1">
      <c r="A240" s="24" t="s">
        <v>97</v>
      </c>
      <c r="B240" s="9" t="s">
        <v>349</v>
      </c>
      <c r="C240" s="8" t="s">
        <v>508</v>
      </c>
      <c r="D240" s="4">
        <v>143000</v>
      </c>
      <c r="E240" s="4">
        <v>300800</v>
      </c>
      <c r="F240" s="3">
        <f t="shared" si="8"/>
        <v>-52.460106382978722</v>
      </c>
      <c r="G240" s="8" t="s">
        <v>17</v>
      </c>
    </row>
    <row r="241" spans="1:7" ht="28.5" customHeight="1">
      <c r="A241" s="24" t="s">
        <v>97</v>
      </c>
      <c r="B241" s="9" t="s">
        <v>341</v>
      </c>
      <c r="C241" s="8" t="s">
        <v>508</v>
      </c>
      <c r="D241" s="4">
        <v>170552</v>
      </c>
      <c r="E241" s="4">
        <v>291418</v>
      </c>
      <c r="F241" s="3">
        <f t="shared" si="8"/>
        <v>-41.475131941060603</v>
      </c>
      <c r="G241" s="8" t="s">
        <v>29</v>
      </c>
    </row>
    <row r="242" spans="1:7" ht="28.5" customHeight="1">
      <c r="A242" s="24" t="s">
        <v>97</v>
      </c>
      <c r="B242" s="9" t="s">
        <v>342</v>
      </c>
      <c r="C242" s="8" t="s">
        <v>508</v>
      </c>
      <c r="D242" s="4">
        <v>36000</v>
      </c>
      <c r="E242" s="4">
        <v>83050</v>
      </c>
      <c r="F242" s="3">
        <f t="shared" si="8"/>
        <v>-56.652618904274533</v>
      </c>
      <c r="G242" s="8" t="s">
        <v>104</v>
      </c>
    </row>
    <row r="243" spans="1:7" ht="28.5" customHeight="1">
      <c r="A243" s="24" t="s">
        <v>97</v>
      </c>
      <c r="B243" s="9" t="s">
        <v>343</v>
      </c>
      <c r="C243" s="8" t="s">
        <v>508</v>
      </c>
      <c r="D243" s="4">
        <v>22000</v>
      </c>
      <c r="E243" s="4">
        <v>51550</v>
      </c>
      <c r="F243" s="3">
        <f t="shared" si="8"/>
        <v>-57.322987390882638</v>
      </c>
      <c r="G243" s="8" t="s">
        <v>105</v>
      </c>
    </row>
    <row r="244" spans="1:7" ht="28.5" customHeight="1">
      <c r="A244" s="24" t="s">
        <v>97</v>
      </c>
      <c r="B244" s="9" t="s">
        <v>344</v>
      </c>
      <c r="C244" s="8" t="s">
        <v>507</v>
      </c>
      <c r="D244" s="4">
        <v>2090</v>
      </c>
      <c r="E244" s="4">
        <v>1474</v>
      </c>
      <c r="F244" s="3">
        <f t="shared" si="8"/>
        <v>41.791044776119399</v>
      </c>
      <c r="G244" s="8" t="s">
        <v>11</v>
      </c>
    </row>
    <row r="245" spans="1:7" ht="28.5" customHeight="1">
      <c r="A245" s="24" t="s">
        <v>97</v>
      </c>
      <c r="B245" s="9" t="s">
        <v>345</v>
      </c>
      <c r="C245" s="8" t="s">
        <v>507</v>
      </c>
      <c r="D245" s="4">
        <v>49353</v>
      </c>
      <c r="E245" s="4">
        <v>69041</v>
      </c>
      <c r="F245" s="3">
        <f t="shared" si="8"/>
        <v>-28.516388812444781</v>
      </c>
      <c r="G245" s="8" t="s">
        <v>11</v>
      </c>
    </row>
    <row r="246" spans="1:7" ht="28.5" customHeight="1">
      <c r="A246" s="24" t="s">
        <v>97</v>
      </c>
      <c r="B246" s="9" t="s">
        <v>350</v>
      </c>
      <c r="C246" s="8" t="s">
        <v>545</v>
      </c>
      <c r="D246" s="4">
        <v>32651</v>
      </c>
      <c r="E246" s="4">
        <v>43713</v>
      </c>
      <c r="F246" s="3">
        <f t="shared" si="8"/>
        <v>-25.305973051494981</v>
      </c>
      <c r="G246" s="8" t="s">
        <v>106</v>
      </c>
    </row>
    <row r="247" spans="1:7" ht="28.5" customHeight="1">
      <c r="A247" s="24" t="s">
        <v>97</v>
      </c>
      <c r="B247" s="9" t="s">
        <v>346</v>
      </c>
      <c r="C247" s="8" t="s">
        <v>533</v>
      </c>
      <c r="D247" s="4">
        <v>188787</v>
      </c>
      <c r="E247" s="4">
        <v>63198</v>
      </c>
      <c r="F247" s="3">
        <f t="shared" si="8"/>
        <v>198.7230608563562</v>
      </c>
      <c r="G247" s="8" t="s">
        <v>61</v>
      </c>
    </row>
    <row r="248" spans="1:7" ht="28.5" customHeight="1">
      <c r="A248" s="24" t="s">
        <v>97</v>
      </c>
      <c r="B248" s="9" t="s">
        <v>347</v>
      </c>
      <c r="C248" s="8" t="s">
        <v>535</v>
      </c>
      <c r="D248" s="4">
        <v>211607</v>
      </c>
      <c r="E248" s="4">
        <v>196896</v>
      </c>
      <c r="F248" s="3">
        <f t="shared" si="8"/>
        <v>7.4714570128392648</v>
      </c>
      <c r="G248" s="8" t="s">
        <v>107</v>
      </c>
    </row>
    <row r="249" spans="1:7" ht="28.5" customHeight="1">
      <c r="A249" s="24" t="s">
        <v>97</v>
      </c>
      <c r="B249" s="9" t="s">
        <v>351</v>
      </c>
      <c r="C249" s="8" t="s">
        <v>497</v>
      </c>
      <c r="D249" s="4">
        <v>11330</v>
      </c>
      <c r="E249" s="4">
        <v>7577</v>
      </c>
      <c r="F249" s="3">
        <f t="shared" si="8"/>
        <v>49.5314768377986</v>
      </c>
      <c r="G249" s="8" t="s">
        <v>11</v>
      </c>
    </row>
    <row r="250" spans="1:7" ht="28.5" customHeight="1">
      <c r="A250" s="24" t="s">
        <v>97</v>
      </c>
      <c r="B250" s="9" t="s">
        <v>348</v>
      </c>
      <c r="C250" s="8" t="s">
        <v>497</v>
      </c>
      <c r="D250" s="4">
        <v>0</v>
      </c>
      <c r="E250" s="4">
        <v>0</v>
      </c>
      <c r="F250" s="3" t="str">
        <f t="shared" si="8"/>
        <v>-</v>
      </c>
      <c r="G250" s="8" t="s">
        <v>11</v>
      </c>
    </row>
    <row r="251" spans="1:7" ht="28.5" customHeight="1">
      <c r="A251" s="24" t="s">
        <v>97</v>
      </c>
      <c r="B251" s="9" t="s">
        <v>354</v>
      </c>
      <c r="C251" s="8" t="s">
        <v>497</v>
      </c>
      <c r="D251" s="4">
        <v>133429</v>
      </c>
      <c r="E251" s="4">
        <v>130285</v>
      </c>
      <c r="F251" s="3">
        <f t="shared" ref="F251:F314" si="9">IF(E251&lt;&gt;0,(D251-E251)/E251*100,"-")</f>
        <v>2.4131711248416932</v>
      </c>
      <c r="G251" s="8" t="s">
        <v>108</v>
      </c>
    </row>
    <row r="252" spans="1:7" ht="28.5" customHeight="1">
      <c r="A252" s="24" t="s">
        <v>97</v>
      </c>
      <c r="B252" s="9" t="s">
        <v>355</v>
      </c>
      <c r="C252" s="8" t="s">
        <v>497</v>
      </c>
      <c r="D252" s="4">
        <v>45648</v>
      </c>
      <c r="E252" s="4">
        <v>35781</v>
      </c>
      <c r="F252" s="3">
        <f t="shared" si="9"/>
        <v>27.576087867862832</v>
      </c>
      <c r="G252" s="8" t="s">
        <v>109</v>
      </c>
    </row>
    <row r="253" spans="1:7" ht="28.5" customHeight="1">
      <c r="A253" s="24" t="s">
        <v>97</v>
      </c>
      <c r="B253" s="9" t="s">
        <v>356</v>
      </c>
      <c r="C253" s="8" t="s">
        <v>497</v>
      </c>
      <c r="D253" s="4">
        <v>473007</v>
      </c>
      <c r="E253" s="4">
        <v>514243</v>
      </c>
      <c r="F253" s="3">
        <f t="shared" si="9"/>
        <v>-8.0187771150992813</v>
      </c>
      <c r="G253" s="8" t="s">
        <v>110</v>
      </c>
    </row>
    <row r="254" spans="1:7" ht="28.5" customHeight="1">
      <c r="A254" s="24" t="s">
        <v>97</v>
      </c>
      <c r="B254" s="9" t="s">
        <v>357</v>
      </c>
      <c r="C254" s="8" t="s">
        <v>535</v>
      </c>
      <c r="D254" s="4">
        <v>483286</v>
      </c>
      <c r="E254" s="4">
        <v>753053</v>
      </c>
      <c r="F254" s="3">
        <f t="shared" si="9"/>
        <v>-35.823109396018602</v>
      </c>
      <c r="G254" s="8" t="s">
        <v>110</v>
      </c>
    </row>
    <row r="255" spans="1:7" ht="48.75" customHeight="1">
      <c r="A255" s="24" t="s">
        <v>97</v>
      </c>
      <c r="B255" s="9" t="s">
        <v>487</v>
      </c>
      <c r="C255" s="8" t="s">
        <v>495</v>
      </c>
      <c r="D255" s="4">
        <v>15339</v>
      </c>
      <c r="E255" s="4">
        <v>9975</v>
      </c>
      <c r="F255" s="3">
        <f t="shared" si="9"/>
        <v>53.774436090225564</v>
      </c>
      <c r="G255" s="8" t="s">
        <v>11</v>
      </c>
    </row>
    <row r="256" spans="1:7" ht="28.5" customHeight="1">
      <c r="A256" s="24" t="s">
        <v>97</v>
      </c>
      <c r="B256" s="9" t="s">
        <v>358</v>
      </c>
      <c r="C256" s="8" t="s">
        <v>491</v>
      </c>
      <c r="D256" s="4">
        <v>40787</v>
      </c>
      <c r="E256" s="4">
        <v>69933</v>
      </c>
      <c r="F256" s="3">
        <f t="shared" si="9"/>
        <v>-41.677033732286617</v>
      </c>
      <c r="G256" s="8" t="s">
        <v>11</v>
      </c>
    </row>
    <row r="257" spans="1:18" ht="30" customHeight="1">
      <c r="A257" s="24" t="s">
        <v>97</v>
      </c>
      <c r="B257" s="9" t="s">
        <v>359</v>
      </c>
      <c r="C257" s="8" t="s">
        <v>497</v>
      </c>
      <c r="D257" s="4">
        <v>13446</v>
      </c>
      <c r="E257" s="4">
        <v>11170</v>
      </c>
      <c r="F257" s="3">
        <f t="shared" si="9"/>
        <v>20.376007162041184</v>
      </c>
      <c r="G257" s="8" t="s">
        <v>11</v>
      </c>
    </row>
    <row r="258" spans="1:18" s="11" customFormat="1" ht="28.5" customHeight="1">
      <c r="A258" s="24" t="s">
        <v>97</v>
      </c>
      <c r="B258" s="10" t="s">
        <v>447</v>
      </c>
      <c r="C258" s="8" t="s">
        <v>495</v>
      </c>
      <c r="D258" s="4">
        <v>3156</v>
      </c>
      <c r="E258" s="4">
        <v>5239</v>
      </c>
      <c r="F258" s="3">
        <f t="shared" si="9"/>
        <v>-39.759496087039508</v>
      </c>
      <c r="G258" s="8" t="s">
        <v>11</v>
      </c>
    </row>
    <row r="259" spans="1:18" ht="28.5" customHeight="1">
      <c r="A259" s="24" t="s">
        <v>97</v>
      </c>
      <c r="B259" s="9" t="s">
        <v>360</v>
      </c>
      <c r="C259" s="8" t="s">
        <v>491</v>
      </c>
      <c r="D259" s="4">
        <v>0</v>
      </c>
      <c r="E259" s="4">
        <v>0</v>
      </c>
      <c r="F259" s="3" t="str">
        <f t="shared" si="9"/>
        <v>-</v>
      </c>
      <c r="G259" s="8" t="s">
        <v>91</v>
      </c>
    </row>
    <row r="260" spans="1:18" ht="28.5" customHeight="1">
      <c r="A260" s="24" t="s">
        <v>97</v>
      </c>
      <c r="B260" s="9" t="s">
        <v>361</v>
      </c>
      <c r="C260" s="8" t="s">
        <v>491</v>
      </c>
      <c r="D260" s="4">
        <v>10508</v>
      </c>
      <c r="E260" s="4">
        <v>10784</v>
      </c>
      <c r="F260" s="3">
        <f t="shared" si="9"/>
        <v>-2.5593471810089019</v>
      </c>
      <c r="G260" s="8" t="s">
        <v>11</v>
      </c>
    </row>
    <row r="261" spans="1:18" ht="28.5" customHeight="1">
      <c r="A261" s="24" t="s">
        <v>97</v>
      </c>
      <c r="B261" s="9" t="s">
        <v>362</v>
      </c>
      <c r="C261" s="8" t="s">
        <v>519</v>
      </c>
      <c r="D261" s="4">
        <v>6611</v>
      </c>
      <c r="E261" s="4">
        <v>23706</v>
      </c>
      <c r="F261" s="3">
        <f t="shared" si="9"/>
        <v>-72.112545347169487</v>
      </c>
      <c r="G261" s="8" t="s">
        <v>11</v>
      </c>
    </row>
    <row r="262" spans="1:18" ht="28.5" customHeight="1">
      <c r="A262" s="24" t="s">
        <v>97</v>
      </c>
      <c r="B262" s="9" t="s">
        <v>363</v>
      </c>
      <c r="C262" s="8" t="s">
        <v>519</v>
      </c>
      <c r="D262" s="4">
        <v>1383</v>
      </c>
      <c r="E262" s="4">
        <v>6701</v>
      </c>
      <c r="F262" s="3">
        <f t="shared" si="9"/>
        <v>-79.361289359797055</v>
      </c>
      <c r="G262" s="8" t="s">
        <v>111</v>
      </c>
    </row>
    <row r="263" spans="1:18" ht="28.5" customHeight="1">
      <c r="A263" s="24" t="s">
        <v>97</v>
      </c>
      <c r="B263" s="9" t="s">
        <v>367</v>
      </c>
      <c r="C263" s="8" t="s">
        <v>492</v>
      </c>
      <c r="D263" s="4">
        <v>29016</v>
      </c>
      <c r="E263" s="4">
        <v>39117</v>
      </c>
      <c r="F263" s="3">
        <f t="shared" si="9"/>
        <v>-25.822532402791627</v>
      </c>
      <c r="G263" s="8" t="s">
        <v>11</v>
      </c>
    </row>
    <row r="264" spans="1:18" ht="28.5" customHeight="1">
      <c r="A264" s="24" t="s">
        <v>97</v>
      </c>
      <c r="B264" s="9" t="s">
        <v>368</v>
      </c>
      <c r="C264" s="8" t="s">
        <v>524</v>
      </c>
      <c r="D264" s="4">
        <v>3925</v>
      </c>
      <c r="E264" s="4">
        <v>44986</v>
      </c>
      <c r="F264" s="3">
        <f t="shared" si="9"/>
        <v>-91.27506335304318</v>
      </c>
      <c r="G264" s="8" t="s">
        <v>112</v>
      </c>
    </row>
    <row r="265" spans="1:18" ht="28.5" customHeight="1">
      <c r="A265" s="24" t="s">
        <v>97</v>
      </c>
      <c r="B265" s="9" t="s">
        <v>364</v>
      </c>
      <c r="C265" s="8" t="s">
        <v>546</v>
      </c>
      <c r="D265" s="4">
        <v>85378</v>
      </c>
      <c r="E265" s="4">
        <v>367235</v>
      </c>
      <c r="F265" s="3">
        <f t="shared" si="9"/>
        <v>-76.751126662763625</v>
      </c>
      <c r="G265" s="8" t="s">
        <v>62</v>
      </c>
    </row>
    <row r="266" spans="1:18" ht="28.5" customHeight="1">
      <c r="A266" s="24" t="s">
        <v>97</v>
      </c>
      <c r="B266" s="9" t="s">
        <v>369</v>
      </c>
      <c r="C266" s="8" t="s">
        <v>492</v>
      </c>
      <c r="D266" s="4">
        <v>82754</v>
      </c>
      <c r="E266" s="4">
        <v>157942</v>
      </c>
      <c r="F266" s="3">
        <f t="shared" si="9"/>
        <v>-47.60481695812387</v>
      </c>
      <c r="G266" s="8" t="s">
        <v>113</v>
      </c>
    </row>
    <row r="267" spans="1:18" ht="28.5" customHeight="1">
      <c r="A267" s="24" t="s">
        <v>97</v>
      </c>
      <c r="B267" s="9" t="s">
        <v>365</v>
      </c>
      <c r="C267" s="8" t="s">
        <v>525</v>
      </c>
      <c r="D267" s="4">
        <v>38654</v>
      </c>
      <c r="E267" s="4">
        <v>27739</v>
      </c>
      <c r="F267" s="3">
        <f t="shared" si="9"/>
        <v>39.348931107826523</v>
      </c>
      <c r="G267" s="8" t="s">
        <v>114</v>
      </c>
    </row>
    <row r="268" spans="1:18" ht="30.6" customHeight="1">
      <c r="A268" s="24" t="s">
        <v>97</v>
      </c>
      <c r="B268" s="9" t="s">
        <v>366</v>
      </c>
      <c r="C268" s="8" t="s">
        <v>492</v>
      </c>
      <c r="D268" s="4">
        <v>178474</v>
      </c>
      <c r="E268" s="4">
        <v>394415</v>
      </c>
      <c r="F268" s="3">
        <f t="shared" si="9"/>
        <v>-54.749692582685746</v>
      </c>
      <c r="G268" s="20" t="s">
        <v>557</v>
      </c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19"/>
    </row>
    <row r="269" spans="1:18" ht="28.5" customHeight="1">
      <c r="A269" s="24" t="s">
        <v>97</v>
      </c>
      <c r="B269" s="9" t="s">
        <v>370</v>
      </c>
      <c r="C269" s="8" t="s">
        <v>512</v>
      </c>
      <c r="D269" s="4">
        <v>0</v>
      </c>
      <c r="E269" s="4">
        <v>742</v>
      </c>
      <c r="F269" s="3">
        <f t="shared" si="9"/>
        <v>-100</v>
      </c>
      <c r="G269" s="8" t="s">
        <v>11</v>
      </c>
    </row>
    <row r="270" spans="1:18" ht="28.5" customHeight="1">
      <c r="A270" s="24" t="s">
        <v>97</v>
      </c>
      <c r="B270" s="9" t="s">
        <v>371</v>
      </c>
      <c r="C270" s="8" t="s">
        <v>493</v>
      </c>
      <c r="D270" s="4">
        <v>13511</v>
      </c>
      <c r="E270" s="4">
        <v>12831</v>
      </c>
      <c r="F270" s="3">
        <f t="shared" si="9"/>
        <v>5.2996648741329597</v>
      </c>
      <c r="G270" s="8" t="s">
        <v>11</v>
      </c>
    </row>
    <row r="271" spans="1:18" ht="28.5" customHeight="1">
      <c r="A271" s="24" t="s">
        <v>97</v>
      </c>
      <c r="B271" s="9" t="s">
        <v>372</v>
      </c>
      <c r="C271" s="8" t="s">
        <v>493</v>
      </c>
      <c r="D271" s="4">
        <v>1962</v>
      </c>
      <c r="E271" s="4">
        <v>4714</v>
      </c>
      <c r="F271" s="3">
        <f t="shared" si="9"/>
        <v>-58.379295714891811</v>
      </c>
      <c r="G271" s="8" t="s">
        <v>11</v>
      </c>
    </row>
    <row r="272" spans="1:18" ht="28.5" customHeight="1">
      <c r="A272" s="24" t="s">
        <v>97</v>
      </c>
      <c r="B272" s="9" t="s">
        <v>377</v>
      </c>
      <c r="C272" s="8" t="s">
        <v>525</v>
      </c>
      <c r="D272" s="4">
        <v>111964</v>
      </c>
      <c r="E272" s="4">
        <v>122674</v>
      </c>
      <c r="F272" s="3">
        <f t="shared" si="9"/>
        <v>-8.7304563314149686</v>
      </c>
      <c r="G272" s="8" t="s">
        <v>79</v>
      </c>
    </row>
    <row r="273" spans="1:7" ht="28.5" customHeight="1">
      <c r="A273" s="24" t="s">
        <v>97</v>
      </c>
      <c r="B273" s="9" t="s">
        <v>378</v>
      </c>
      <c r="C273" s="8" t="s">
        <v>547</v>
      </c>
      <c r="D273" s="4">
        <v>493943</v>
      </c>
      <c r="E273" s="4">
        <v>335523</v>
      </c>
      <c r="F273" s="3">
        <f t="shared" si="9"/>
        <v>47.215839152606527</v>
      </c>
      <c r="G273" s="8" t="s">
        <v>115</v>
      </c>
    </row>
    <row r="274" spans="1:7" ht="28.5" customHeight="1">
      <c r="A274" s="24" t="s">
        <v>97</v>
      </c>
      <c r="B274" s="9" t="s">
        <v>379</v>
      </c>
      <c r="C274" s="8" t="s">
        <v>506</v>
      </c>
      <c r="D274" s="4">
        <v>730585</v>
      </c>
      <c r="E274" s="4">
        <v>767853</v>
      </c>
      <c r="F274" s="3">
        <f t="shared" si="9"/>
        <v>-4.8535331632486942</v>
      </c>
      <c r="G274" s="8" t="s">
        <v>26</v>
      </c>
    </row>
    <row r="275" spans="1:7" ht="28.5" customHeight="1">
      <c r="A275" s="24" t="s">
        <v>97</v>
      </c>
      <c r="B275" s="9" t="s">
        <v>380</v>
      </c>
      <c r="C275" s="8" t="s">
        <v>543</v>
      </c>
      <c r="D275" s="4">
        <v>50000</v>
      </c>
      <c r="E275" s="4">
        <v>43200</v>
      </c>
      <c r="F275" s="3">
        <f t="shared" si="9"/>
        <v>15.74074074074074</v>
      </c>
      <c r="G275" s="8" t="s">
        <v>29</v>
      </c>
    </row>
    <row r="276" spans="1:7" ht="28.5" customHeight="1">
      <c r="A276" s="24" t="s">
        <v>97</v>
      </c>
      <c r="B276" s="9" t="s">
        <v>373</v>
      </c>
      <c r="C276" s="8" t="s">
        <v>499</v>
      </c>
      <c r="D276" s="4">
        <v>20382</v>
      </c>
      <c r="E276" s="4">
        <v>20637</v>
      </c>
      <c r="F276" s="3">
        <f t="shared" si="9"/>
        <v>-1.2356447158017154</v>
      </c>
      <c r="G276" s="8" t="s">
        <v>11</v>
      </c>
    </row>
    <row r="277" spans="1:7" ht="27.6">
      <c r="A277" s="24" t="s">
        <v>97</v>
      </c>
      <c r="B277" s="9" t="s">
        <v>381</v>
      </c>
      <c r="C277" s="8" t="s">
        <v>538</v>
      </c>
      <c r="D277" s="4">
        <v>9534</v>
      </c>
      <c r="E277" s="4">
        <v>8813</v>
      </c>
      <c r="F277" s="3">
        <f t="shared" si="9"/>
        <v>8.1810961080222402</v>
      </c>
      <c r="G277" s="8" t="s">
        <v>11</v>
      </c>
    </row>
    <row r="278" spans="1:7" ht="27.6">
      <c r="A278" s="24" t="s">
        <v>97</v>
      </c>
      <c r="B278" s="9" t="s">
        <v>374</v>
      </c>
      <c r="C278" s="8" t="s">
        <v>538</v>
      </c>
      <c r="D278" s="4">
        <v>8545</v>
      </c>
      <c r="E278" s="4">
        <v>16566</v>
      </c>
      <c r="F278" s="3">
        <f t="shared" si="9"/>
        <v>-48.418447422431484</v>
      </c>
      <c r="G278" s="8" t="s">
        <v>11</v>
      </c>
    </row>
    <row r="279" spans="1:7" ht="27.6">
      <c r="A279" s="24" t="s">
        <v>97</v>
      </c>
      <c r="B279" s="9" t="s">
        <v>375</v>
      </c>
      <c r="C279" s="8" t="s">
        <v>539</v>
      </c>
      <c r="D279" s="4">
        <v>10627</v>
      </c>
      <c r="E279" s="4">
        <v>203126</v>
      </c>
      <c r="F279" s="3">
        <f t="shared" si="9"/>
        <v>-94.768271910045982</v>
      </c>
      <c r="G279" s="8" t="s">
        <v>11</v>
      </c>
    </row>
    <row r="280" spans="1:7" ht="28.5" customHeight="1">
      <c r="A280" s="24" t="s">
        <v>97</v>
      </c>
      <c r="B280" s="9" t="s">
        <v>376</v>
      </c>
      <c r="C280" s="8" t="s">
        <v>509</v>
      </c>
      <c r="D280" s="4">
        <v>7234</v>
      </c>
      <c r="E280" s="4">
        <v>11114</v>
      </c>
      <c r="F280" s="3">
        <f t="shared" si="9"/>
        <v>-34.91092315997841</v>
      </c>
      <c r="G280" s="8" t="s">
        <v>11</v>
      </c>
    </row>
    <row r="281" spans="1:7" ht="28.5" customHeight="1">
      <c r="A281" s="24" t="s">
        <v>97</v>
      </c>
      <c r="B281" s="9" t="s">
        <v>455</v>
      </c>
      <c r="C281" s="8" t="s">
        <v>506</v>
      </c>
      <c r="D281" s="4">
        <v>10917</v>
      </c>
      <c r="E281" s="4">
        <v>13768</v>
      </c>
      <c r="F281" s="3">
        <f t="shared" si="9"/>
        <v>-20.707437536316096</v>
      </c>
      <c r="G281" s="8" t="s">
        <v>11</v>
      </c>
    </row>
    <row r="282" spans="1:7" ht="28.5" customHeight="1">
      <c r="A282" s="24" t="s">
        <v>97</v>
      </c>
      <c r="B282" s="9" t="s">
        <v>382</v>
      </c>
      <c r="C282" s="8" t="s">
        <v>533</v>
      </c>
      <c r="D282" s="4">
        <v>21318</v>
      </c>
      <c r="E282" s="4">
        <v>40055</v>
      </c>
      <c r="F282" s="3">
        <f t="shared" si="9"/>
        <v>-46.778180002496569</v>
      </c>
      <c r="G282" s="8" t="s">
        <v>11</v>
      </c>
    </row>
    <row r="283" spans="1:7" s="11" customFormat="1" ht="28.5" customHeight="1">
      <c r="A283" s="24" t="s">
        <v>97</v>
      </c>
      <c r="B283" s="10" t="s">
        <v>446</v>
      </c>
      <c r="C283" s="8" t="s">
        <v>532</v>
      </c>
      <c r="D283" s="4">
        <v>34838</v>
      </c>
      <c r="E283" s="4">
        <v>38640</v>
      </c>
      <c r="F283" s="3">
        <f t="shared" si="9"/>
        <v>-9.8395445134575574</v>
      </c>
      <c r="G283" s="8" t="s">
        <v>11</v>
      </c>
    </row>
    <row r="284" spans="1:7" ht="28.5" customHeight="1">
      <c r="A284" s="24" t="s">
        <v>97</v>
      </c>
      <c r="B284" s="9" t="s">
        <v>387</v>
      </c>
      <c r="C284" s="8" t="s">
        <v>533</v>
      </c>
      <c r="D284" s="4">
        <v>38788</v>
      </c>
      <c r="E284" s="4">
        <v>58473</v>
      </c>
      <c r="F284" s="3">
        <f t="shared" si="9"/>
        <v>-33.665110392830876</v>
      </c>
      <c r="G284" s="8" t="s">
        <v>116</v>
      </c>
    </row>
    <row r="285" spans="1:7" ht="28.5" customHeight="1">
      <c r="A285" s="24" t="s">
        <v>97</v>
      </c>
      <c r="B285" s="9" t="s">
        <v>388</v>
      </c>
      <c r="C285" s="8" t="s">
        <v>533</v>
      </c>
      <c r="D285" s="4">
        <v>156025</v>
      </c>
      <c r="E285" s="4">
        <v>166190</v>
      </c>
      <c r="F285" s="3">
        <f t="shared" si="9"/>
        <v>-6.1164931704675372</v>
      </c>
      <c r="G285" s="8" t="s">
        <v>61</v>
      </c>
    </row>
    <row r="286" spans="1:7" ht="28.5" customHeight="1">
      <c r="A286" s="24" t="s">
        <v>97</v>
      </c>
      <c r="B286" s="9" t="s">
        <v>383</v>
      </c>
      <c r="C286" s="8" t="s">
        <v>537</v>
      </c>
      <c r="D286" s="4">
        <v>29871</v>
      </c>
      <c r="E286" s="4">
        <v>77363</v>
      </c>
      <c r="F286" s="3">
        <f t="shared" si="9"/>
        <v>-61.388519059498726</v>
      </c>
      <c r="G286" s="8" t="s">
        <v>11</v>
      </c>
    </row>
    <row r="287" spans="1:7" ht="28.5" customHeight="1">
      <c r="A287" s="24" t="s">
        <v>97</v>
      </c>
      <c r="B287" s="9" t="s">
        <v>384</v>
      </c>
      <c r="C287" s="8" t="s">
        <v>516</v>
      </c>
      <c r="D287" s="4">
        <v>5947</v>
      </c>
      <c r="E287" s="4">
        <v>20801</v>
      </c>
      <c r="F287" s="3">
        <f t="shared" si="9"/>
        <v>-71.41002836402096</v>
      </c>
      <c r="G287" s="8" t="s">
        <v>11</v>
      </c>
    </row>
    <row r="288" spans="1:7" ht="28.5" customHeight="1">
      <c r="A288" s="24" t="s">
        <v>97</v>
      </c>
      <c r="B288" s="9" t="s">
        <v>385</v>
      </c>
      <c r="C288" s="8" t="s">
        <v>496</v>
      </c>
      <c r="D288" s="4">
        <v>28</v>
      </c>
      <c r="E288" s="4">
        <v>4119</v>
      </c>
      <c r="F288" s="3">
        <f t="shared" si="9"/>
        <v>-99.320223355183302</v>
      </c>
      <c r="G288" s="8" t="s">
        <v>11</v>
      </c>
    </row>
    <row r="289" spans="1:7" ht="28.5" customHeight="1">
      <c r="A289" s="24" t="s">
        <v>97</v>
      </c>
      <c r="B289" s="9" t="s">
        <v>386</v>
      </c>
      <c r="C289" s="8" t="s">
        <v>496</v>
      </c>
      <c r="D289" s="4">
        <v>4500</v>
      </c>
      <c r="E289" s="4">
        <v>10960</v>
      </c>
      <c r="F289" s="3">
        <f t="shared" si="9"/>
        <v>-58.941605839416056</v>
      </c>
      <c r="G289" s="8" t="s">
        <v>11</v>
      </c>
    </row>
    <row r="290" spans="1:7" ht="28.5" customHeight="1">
      <c r="A290" s="24" t="s">
        <v>97</v>
      </c>
      <c r="B290" s="9" t="s">
        <v>393</v>
      </c>
      <c r="C290" s="8" t="s">
        <v>495</v>
      </c>
      <c r="D290" s="4">
        <v>25611</v>
      </c>
      <c r="E290" s="4">
        <v>34640</v>
      </c>
      <c r="F290" s="3">
        <f t="shared" si="9"/>
        <v>-26.065242494226325</v>
      </c>
      <c r="G290" s="8" t="s">
        <v>11</v>
      </c>
    </row>
    <row r="291" spans="1:7" ht="28.5" customHeight="1">
      <c r="A291" s="24" t="s">
        <v>97</v>
      </c>
      <c r="B291" s="9" t="s">
        <v>389</v>
      </c>
      <c r="C291" s="8" t="s">
        <v>495</v>
      </c>
      <c r="D291" s="4">
        <v>689</v>
      </c>
      <c r="E291" s="4">
        <v>5424</v>
      </c>
      <c r="F291" s="3">
        <f t="shared" si="9"/>
        <v>-87.297197640118</v>
      </c>
      <c r="G291" s="8" t="s">
        <v>11</v>
      </c>
    </row>
    <row r="292" spans="1:7" ht="28.5" customHeight="1">
      <c r="A292" s="24" t="s">
        <v>97</v>
      </c>
      <c r="B292" s="9" t="s">
        <v>390</v>
      </c>
      <c r="C292" s="8" t="s">
        <v>495</v>
      </c>
      <c r="D292" s="4">
        <v>6913</v>
      </c>
      <c r="E292" s="4">
        <v>7939</v>
      </c>
      <c r="F292" s="3">
        <f t="shared" si="9"/>
        <v>-12.923542007809546</v>
      </c>
      <c r="G292" s="8" t="s">
        <v>11</v>
      </c>
    </row>
    <row r="293" spans="1:7" ht="28.5" customHeight="1">
      <c r="A293" s="24" t="s">
        <v>97</v>
      </c>
      <c r="B293" s="9" t="s">
        <v>394</v>
      </c>
      <c r="C293" s="8" t="s">
        <v>543</v>
      </c>
      <c r="D293" s="4">
        <v>15011</v>
      </c>
      <c r="E293" s="4">
        <v>41599</v>
      </c>
      <c r="F293" s="3">
        <f t="shared" si="9"/>
        <v>-63.914997956681653</v>
      </c>
      <c r="G293" s="8" t="s">
        <v>11</v>
      </c>
    </row>
    <row r="294" spans="1:7" ht="28.5" customHeight="1">
      <c r="A294" s="24" t="s">
        <v>97</v>
      </c>
      <c r="B294" s="9" t="s">
        <v>391</v>
      </c>
      <c r="C294" s="8" t="s">
        <v>519</v>
      </c>
      <c r="D294" s="4">
        <v>14287</v>
      </c>
      <c r="E294" s="4">
        <v>9287</v>
      </c>
      <c r="F294" s="3">
        <f t="shared" si="9"/>
        <v>53.838699257025944</v>
      </c>
      <c r="G294" s="8" t="s">
        <v>11</v>
      </c>
    </row>
    <row r="295" spans="1:7" ht="28.5" customHeight="1">
      <c r="A295" s="24" t="s">
        <v>97</v>
      </c>
      <c r="B295" s="9" t="s">
        <v>392</v>
      </c>
      <c r="C295" s="8" t="s">
        <v>499</v>
      </c>
      <c r="D295" s="4">
        <v>0</v>
      </c>
      <c r="E295" s="4">
        <v>0</v>
      </c>
      <c r="F295" s="3" t="str">
        <f t="shared" si="9"/>
        <v>-</v>
      </c>
      <c r="G295" s="8" t="s">
        <v>11</v>
      </c>
    </row>
    <row r="296" spans="1:7" ht="28.5" customHeight="1">
      <c r="A296" s="24" t="s">
        <v>97</v>
      </c>
      <c r="B296" s="9" t="s">
        <v>395</v>
      </c>
      <c r="C296" s="8" t="s">
        <v>499</v>
      </c>
      <c r="D296" s="4">
        <v>2153</v>
      </c>
      <c r="E296" s="4">
        <v>1608</v>
      </c>
      <c r="F296" s="3">
        <f t="shared" si="9"/>
        <v>33.89303482587065</v>
      </c>
      <c r="G296" s="8" t="s">
        <v>11</v>
      </c>
    </row>
    <row r="297" spans="1:7" ht="28.5" customHeight="1">
      <c r="A297" s="24" t="s">
        <v>97</v>
      </c>
      <c r="B297" s="9" t="s">
        <v>396</v>
      </c>
      <c r="C297" s="8" t="s">
        <v>548</v>
      </c>
      <c r="D297" s="4">
        <v>2033</v>
      </c>
      <c r="E297" s="4">
        <v>7517</v>
      </c>
      <c r="F297" s="3">
        <f t="shared" si="9"/>
        <v>-72.954636158041779</v>
      </c>
      <c r="G297" s="8" t="s">
        <v>11</v>
      </c>
    </row>
    <row r="298" spans="1:7" ht="28.5" customHeight="1">
      <c r="A298" s="24" t="s">
        <v>97</v>
      </c>
      <c r="B298" s="9" t="s">
        <v>406</v>
      </c>
      <c r="C298" s="8" t="s">
        <v>495</v>
      </c>
      <c r="D298" s="4">
        <v>27951</v>
      </c>
      <c r="E298" s="4">
        <v>27283</v>
      </c>
      <c r="F298" s="3">
        <f t="shared" si="9"/>
        <v>2.4484110984862371</v>
      </c>
      <c r="G298" s="8" t="s">
        <v>11</v>
      </c>
    </row>
    <row r="299" spans="1:7" ht="28.5" customHeight="1">
      <c r="A299" s="24" t="s">
        <v>97</v>
      </c>
      <c r="B299" s="9" t="s">
        <v>407</v>
      </c>
      <c r="C299" s="8" t="s">
        <v>497</v>
      </c>
      <c r="D299" s="4">
        <v>219895</v>
      </c>
      <c r="E299" s="4">
        <v>259934</v>
      </c>
      <c r="F299" s="3">
        <f t="shared" si="9"/>
        <v>-15.403525510321851</v>
      </c>
      <c r="G299" s="8" t="s">
        <v>117</v>
      </c>
    </row>
    <row r="300" spans="1:7" ht="27.6">
      <c r="A300" s="24" t="s">
        <v>97</v>
      </c>
      <c r="B300" s="9" t="s">
        <v>397</v>
      </c>
      <c r="C300" s="8" t="s">
        <v>538</v>
      </c>
      <c r="D300" s="4">
        <v>18354</v>
      </c>
      <c r="E300" s="4">
        <v>40191</v>
      </c>
      <c r="F300" s="3">
        <f t="shared" si="9"/>
        <v>-54.333059640217961</v>
      </c>
      <c r="G300" s="8" t="s">
        <v>118</v>
      </c>
    </row>
    <row r="301" spans="1:7" ht="28.5" customHeight="1">
      <c r="A301" s="24" t="s">
        <v>97</v>
      </c>
      <c r="B301" s="9" t="s">
        <v>398</v>
      </c>
      <c r="C301" s="8" t="s">
        <v>506</v>
      </c>
      <c r="D301" s="4">
        <v>8953</v>
      </c>
      <c r="E301" s="4">
        <v>62945</v>
      </c>
      <c r="F301" s="3">
        <f t="shared" si="9"/>
        <v>-85.776471522757973</v>
      </c>
      <c r="G301" s="8" t="s">
        <v>11</v>
      </c>
    </row>
    <row r="302" spans="1:7" ht="28.5" customHeight="1">
      <c r="A302" s="24" t="s">
        <v>97</v>
      </c>
      <c r="B302" s="9" t="s">
        <v>399</v>
      </c>
      <c r="C302" s="8" t="s">
        <v>506</v>
      </c>
      <c r="D302" s="4">
        <v>2905</v>
      </c>
      <c r="E302" s="4">
        <v>5799</v>
      </c>
      <c r="F302" s="3">
        <f t="shared" si="9"/>
        <v>-49.905156061389896</v>
      </c>
      <c r="G302" s="8" t="s">
        <v>11</v>
      </c>
    </row>
    <row r="303" spans="1:7" ht="28.5" customHeight="1">
      <c r="A303" s="24" t="s">
        <v>97</v>
      </c>
      <c r="B303" s="9" t="s">
        <v>400</v>
      </c>
      <c r="C303" s="8" t="s">
        <v>506</v>
      </c>
      <c r="D303" s="4">
        <v>4279</v>
      </c>
      <c r="E303" s="4">
        <v>15027</v>
      </c>
      <c r="F303" s="3">
        <f t="shared" si="9"/>
        <v>-71.524589073001934</v>
      </c>
      <c r="G303" s="8" t="s">
        <v>11</v>
      </c>
    </row>
    <row r="304" spans="1:7" ht="28.5" customHeight="1">
      <c r="A304" s="24" t="s">
        <v>97</v>
      </c>
      <c r="B304" s="9" t="s">
        <v>401</v>
      </c>
      <c r="C304" s="8" t="s">
        <v>537</v>
      </c>
      <c r="D304" s="4">
        <v>54130</v>
      </c>
      <c r="E304" s="4">
        <v>67734</v>
      </c>
      <c r="F304" s="3">
        <f t="shared" si="9"/>
        <v>-20.084447987716654</v>
      </c>
      <c r="G304" s="8" t="s">
        <v>31</v>
      </c>
    </row>
    <row r="305" spans="1:7" ht="28.5" customHeight="1">
      <c r="A305" s="24" t="s">
        <v>97</v>
      </c>
      <c r="B305" s="9" t="s">
        <v>402</v>
      </c>
      <c r="C305" s="8" t="s">
        <v>517</v>
      </c>
      <c r="D305" s="4">
        <v>1337</v>
      </c>
      <c r="E305" s="4">
        <v>2306</v>
      </c>
      <c r="F305" s="3">
        <f t="shared" si="9"/>
        <v>-42.020815264527322</v>
      </c>
      <c r="G305" s="8" t="s">
        <v>62</v>
      </c>
    </row>
    <row r="306" spans="1:7" ht="28.5" customHeight="1">
      <c r="A306" s="24" t="s">
        <v>97</v>
      </c>
      <c r="B306" s="9" t="s">
        <v>403</v>
      </c>
      <c r="C306" s="8" t="s">
        <v>521</v>
      </c>
      <c r="D306" s="4">
        <v>0</v>
      </c>
      <c r="E306" s="4">
        <v>4840</v>
      </c>
      <c r="F306" s="3">
        <f t="shared" si="9"/>
        <v>-100</v>
      </c>
      <c r="G306" s="8" t="s">
        <v>119</v>
      </c>
    </row>
    <row r="307" spans="1:7" ht="27.6">
      <c r="A307" s="24" t="s">
        <v>97</v>
      </c>
      <c r="B307" s="9" t="s">
        <v>404</v>
      </c>
      <c r="C307" s="8" t="s">
        <v>538</v>
      </c>
      <c r="D307" s="4">
        <v>68711</v>
      </c>
      <c r="E307" s="4">
        <v>113278</v>
      </c>
      <c r="F307" s="3">
        <f t="shared" si="9"/>
        <v>-39.343032186302722</v>
      </c>
      <c r="G307" s="8" t="s">
        <v>91</v>
      </c>
    </row>
    <row r="308" spans="1:7" ht="27.6">
      <c r="A308" s="24" t="s">
        <v>97</v>
      </c>
      <c r="B308" s="9" t="s">
        <v>405</v>
      </c>
      <c r="C308" s="8" t="s">
        <v>538</v>
      </c>
      <c r="D308" s="4">
        <v>160533</v>
      </c>
      <c r="E308" s="4">
        <v>168468</v>
      </c>
      <c r="F308" s="3">
        <f t="shared" si="9"/>
        <v>-4.7100933114894223</v>
      </c>
      <c r="G308" s="8" t="s">
        <v>120</v>
      </c>
    </row>
    <row r="309" spans="1:7" ht="28.5" customHeight="1">
      <c r="A309" s="24" t="s">
        <v>97</v>
      </c>
      <c r="B309" s="9" t="s">
        <v>408</v>
      </c>
      <c r="C309" s="8" t="s">
        <v>541</v>
      </c>
      <c r="D309" s="4">
        <v>212</v>
      </c>
      <c r="E309" s="4">
        <v>1794</v>
      </c>
      <c r="F309" s="3">
        <f t="shared" si="9"/>
        <v>-88.182831661092536</v>
      </c>
      <c r="G309" s="8" t="s">
        <v>121</v>
      </c>
    </row>
    <row r="310" spans="1:7" ht="27.6">
      <c r="A310" s="24" t="s">
        <v>97</v>
      </c>
      <c r="B310" s="9" t="s">
        <v>409</v>
      </c>
      <c r="C310" s="8" t="s">
        <v>538</v>
      </c>
      <c r="D310" s="4">
        <v>51646</v>
      </c>
      <c r="E310" s="4">
        <v>282097</v>
      </c>
      <c r="F310" s="3">
        <f t="shared" si="9"/>
        <v>-81.692112996593366</v>
      </c>
      <c r="G310" s="8" t="s">
        <v>122</v>
      </c>
    </row>
    <row r="311" spans="1:7" ht="27.6">
      <c r="A311" s="24" t="s">
        <v>97</v>
      </c>
      <c r="B311" s="9" t="s">
        <v>420</v>
      </c>
      <c r="C311" s="8" t="s">
        <v>538</v>
      </c>
      <c r="D311" s="4">
        <v>334997</v>
      </c>
      <c r="E311" s="4">
        <v>614046</v>
      </c>
      <c r="F311" s="3">
        <f t="shared" si="9"/>
        <v>-45.444315246740473</v>
      </c>
      <c r="G311" s="8" t="s">
        <v>123</v>
      </c>
    </row>
    <row r="312" spans="1:7" ht="28.5" customHeight="1">
      <c r="A312" s="24" t="s">
        <v>97</v>
      </c>
      <c r="B312" s="9" t="s">
        <v>410</v>
      </c>
      <c r="C312" s="8" t="s">
        <v>506</v>
      </c>
      <c r="D312" s="4">
        <v>88066</v>
      </c>
      <c r="E312" s="4">
        <v>85335</v>
      </c>
      <c r="F312" s="3">
        <f t="shared" si="9"/>
        <v>3.2003281185914343</v>
      </c>
      <c r="G312" s="8" t="s">
        <v>124</v>
      </c>
    </row>
    <row r="313" spans="1:7" ht="28.5" customHeight="1">
      <c r="A313" s="24" t="s">
        <v>97</v>
      </c>
      <c r="B313" s="9" t="s">
        <v>411</v>
      </c>
      <c r="C313" s="8" t="s">
        <v>508</v>
      </c>
      <c r="D313" s="4">
        <v>71000</v>
      </c>
      <c r="E313" s="4">
        <v>139000</v>
      </c>
      <c r="F313" s="3">
        <f t="shared" si="9"/>
        <v>-48.920863309352519</v>
      </c>
      <c r="G313" s="8" t="s">
        <v>17</v>
      </c>
    </row>
    <row r="314" spans="1:7" ht="28.5" customHeight="1">
      <c r="A314" s="24" t="s">
        <v>97</v>
      </c>
      <c r="B314" s="9" t="s">
        <v>412</v>
      </c>
      <c r="C314" s="8" t="s">
        <v>506</v>
      </c>
      <c r="D314" s="4">
        <v>289000</v>
      </c>
      <c r="E314" s="4">
        <v>265000</v>
      </c>
      <c r="F314" s="3">
        <f t="shared" si="9"/>
        <v>9.0566037735849054</v>
      </c>
      <c r="G314" s="8" t="s">
        <v>125</v>
      </c>
    </row>
    <row r="315" spans="1:7" ht="28.5" customHeight="1">
      <c r="A315" s="24" t="s">
        <v>97</v>
      </c>
      <c r="B315" s="9" t="s">
        <v>413</v>
      </c>
      <c r="C315" s="8" t="s">
        <v>506</v>
      </c>
      <c r="D315" s="4">
        <v>368000</v>
      </c>
      <c r="E315" s="4">
        <v>347000</v>
      </c>
      <c r="F315" s="3">
        <f t="shared" ref="F315:F337" si="10">IF(E315&lt;&gt;0,(D315-E315)/E315*100,"-")</f>
        <v>6.0518731988472618</v>
      </c>
      <c r="G315" s="8" t="s">
        <v>126</v>
      </c>
    </row>
    <row r="316" spans="1:7" ht="28.5" customHeight="1">
      <c r="A316" s="24" t="s">
        <v>97</v>
      </c>
      <c r="B316" s="9" t="s">
        <v>414</v>
      </c>
      <c r="C316" s="8" t="s">
        <v>533</v>
      </c>
      <c r="D316" s="4">
        <v>203261</v>
      </c>
      <c r="E316" s="4">
        <v>156730</v>
      </c>
      <c r="F316" s="3">
        <f t="shared" si="10"/>
        <v>29.688636508645438</v>
      </c>
      <c r="G316" s="8" t="s">
        <v>63</v>
      </c>
    </row>
    <row r="317" spans="1:7" ht="28.5" customHeight="1">
      <c r="A317" s="24" t="s">
        <v>97</v>
      </c>
      <c r="B317" s="9" t="s">
        <v>415</v>
      </c>
      <c r="C317" s="8" t="s">
        <v>496</v>
      </c>
      <c r="D317" s="4">
        <v>45640</v>
      </c>
      <c r="E317" s="4">
        <v>18889</v>
      </c>
      <c r="F317" s="3">
        <f t="shared" si="10"/>
        <v>141.62210810524644</v>
      </c>
      <c r="G317" s="8" t="s">
        <v>127</v>
      </c>
    </row>
    <row r="318" spans="1:7" ht="28.5" customHeight="1">
      <c r="A318" s="24" t="s">
        <v>97</v>
      </c>
      <c r="B318" s="9" t="s">
        <v>416</v>
      </c>
      <c r="C318" s="8" t="s">
        <v>496</v>
      </c>
      <c r="D318" s="4">
        <v>3000</v>
      </c>
      <c r="E318" s="4">
        <v>8500</v>
      </c>
      <c r="F318" s="3">
        <f t="shared" si="10"/>
        <v>-64.705882352941174</v>
      </c>
      <c r="G318" s="8" t="s">
        <v>128</v>
      </c>
    </row>
    <row r="319" spans="1:7" ht="28.5" customHeight="1">
      <c r="A319" s="24" t="s">
        <v>97</v>
      </c>
      <c r="B319" s="9" t="s">
        <v>421</v>
      </c>
      <c r="C319" s="8" t="s">
        <v>496</v>
      </c>
      <c r="D319" s="4">
        <v>6521</v>
      </c>
      <c r="E319" s="4">
        <v>19268</v>
      </c>
      <c r="F319" s="3">
        <f t="shared" si="10"/>
        <v>-66.156321361843467</v>
      </c>
      <c r="G319" s="8" t="s">
        <v>11</v>
      </c>
    </row>
    <row r="320" spans="1:7" ht="28.5" customHeight="1">
      <c r="A320" s="24" t="s">
        <v>97</v>
      </c>
      <c r="B320" s="9" t="s">
        <v>417</v>
      </c>
      <c r="C320" s="8" t="s">
        <v>517</v>
      </c>
      <c r="D320" s="4">
        <v>47996</v>
      </c>
      <c r="E320" s="4">
        <v>68440</v>
      </c>
      <c r="F320" s="3">
        <f t="shared" si="10"/>
        <v>-29.871420222092343</v>
      </c>
      <c r="G320" s="8" t="s">
        <v>128</v>
      </c>
    </row>
    <row r="321" spans="1:7" ht="28.5" customHeight="1">
      <c r="A321" s="24" t="s">
        <v>97</v>
      </c>
      <c r="B321" s="9" t="s">
        <v>418</v>
      </c>
      <c r="C321" s="8" t="s">
        <v>544</v>
      </c>
      <c r="D321" s="4">
        <v>33310</v>
      </c>
      <c r="E321" s="4">
        <v>36623</v>
      </c>
      <c r="F321" s="3">
        <f t="shared" si="10"/>
        <v>-9.046227780356606</v>
      </c>
      <c r="G321" s="8" t="s">
        <v>129</v>
      </c>
    </row>
    <row r="322" spans="1:7" ht="28.5" customHeight="1">
      <c r="A322" s="24" t="s">
        <v>97</v>
      </c>
      <c r="B322" s="9" t="s">
        <v>419</v>
      </c>
      <c r="C322" s="8" t="s">
        <v>544</v>
      </c>
      <c r="D322" s="4">
        <v>46118</v>
      </c>
      <c r="E322" s="4">
        <v>61824</v>
      </c>
      <c r="F322" s="3">
        <f t="shared" si="10"/>
        <v>-25.40437370600414</v>
      </c>
      <c r="G322" s="8" t="s">
        <v>130</v>
      </c>
    </row>
    <row r="323" spans="1:7" ht="28.5" customHeight="1">
      <c r="A323" s="24" t="s">
        <v>97</v>
      </c>
      <c r="B323" s="9" t="s">
        <v>422</v>
      </c>
      <c r="C323" s="8" t="s">
        <v>544</v>
      </c>
      <c r="D323" s="4">
        <v>1931</v>
      </c>
      <c r="E323" s="4">
        <v>18187</v>
      </c>
      <c r="F323" s="3">
        <f t="shared" si="10"/>
        <v>-89.382525980095679</v>
      </c>
      <c r="G323" s="8" t="s">
        <v>131</v>
      </c>
    </row>
    <row r="324" spans="1:7" ht="28.5" customHeight="1">
      <c r="A324" s="24" t="s">
        <v>97</v>
      </c>
      <c r="B324" s="9" t="s">
        <v>423</v>
      </c>
      <c r="C324" s="8" t="s">
        <v>512</v>
      </c>
      <c r="D324" s="4">
        <v>10940</v>
      </c>
      <c r="E324" s="4">
        <v>21950</v>
      </c>
      <c r="F324" s="3">
        <f t="shared" si="10"/>
        <v>-50.159453302961275</v>
      </c>
      <c r="G324" s="8" t="s">
        <v>32</v>
      </c>
    </row>
    <row r="325" spans="1:7" ht="28.5" customHeight="1">
      <c r="A325" s="24" t="s">
        <v>97</v>
      </c>
      <c r="B325" s="9" t="s">
        <v>424</v>
      </c>
      <c r="C325" s="8" t="s">
        <v>512</v>
      </c>
      <c r="D325" s="4">
        <v>15444</v>
      </c>
      <c r="E325" s="4">
        <v>49117</v>
      </c>
      <c r="F325" s="3">
        <f t="shared" si="10"/>
        <v>-68.556711525541061</v>
      </c>
      <c r="G325" s="8" t="s">
        <v>132</v>
      </c>
    </row>
    <row r="326" spans="1:7" ht="28.5" customHeight="1">
      <c r="A326" s="24" t="s">
        <v>97</v>
      </c>
      <c r="B326" s="9" t="s">
        <v>425</v>
      </c>
      <c r="C326" s="8" t="s">
        <v>549</v>
      </c>
      <c r="D326" s="4">
        <v>0</v>
      </c>
      <c r="E326" s="4">
        <v>1937</v>
      </c>
      <c r="F326" s="3">
        <f t="shared" si="10"/>
        <v>-100</v>
      </c>
      <c r="G326" s="8" t="s">
        <v>128</v>
      </c>
    </row>
    <row r="327" spans="1:7" ht="28.5" customHeight="1">
      <c r="A327" s="24" t="s">
        <v>97</v>
      </c>
      <c r="B327" s="9" t="s">
        <v>431</v>
      </c>
      <c r="C327" s="8" t="s">
        <v>549</v>
      </c>
      <c r="D327" s="4">
        <v>80000</v>
      </c>
      <c r="E327" s="4">
        <v>120000</v>
      </c>
      <c r="F327" s="3">
        <f t="shared" si="10"/>
        <v>-33.333333333333329</v>
      </c>
      <c r="G327" s="8" t="s">
        <v>133</v>
      </c>
    </row>
    <row r="328" spans="1:7" ht="28.5" customHeight="1">
      <c r="A328" s="24" t="s">
        <v>97</v>
      </c>
      <c r="B328" s="9" t="s">
        <v>426</v>
      </c>
      <c r="C328" s="8" t="s">
        <v>525</v>
      </c>
      <c r="D328" s="4">
        <v>52740</v>
      </c>
      <c r="E328" s="4">
        <v>273743</v>
      </c>
      <c r="F328" s="3">
        <f t="shared" si="10"/>
        <v>-80.733753922474733</v>
      </c>
      <c r="G328" s="8" t="s">
        <v>17</v>
      </c>
    </row>
    <row r="329" spans="1:7" ht="28.5" customHeight="1">
      <c r="A329" s="24" t="s">
        <v>97</v>
      </c>
      <c r="B329" s="9" t="s">
        <v>432</v>
      </c>
      <c r="C329" s="8" t="s">
        <v>546</v>
      </c>
      <c r="D329" s="4">
        <v>2955</v>
      </c>
      <c r="E329" s="4">
        <v>25979</v>
      </c>
      <c r="F329" s="3">
        <f t="shared" si="10"/>
        <v>-88.625428230493867</v>
      </c>
      <c r="G329" s="8" t="s">
        <v>134</v>
      </c>
    </row>
    <row r="330" spans="1:7" ht="28.5" customHeight="1">
      <c r="A330" s="24" t="s">
        <v>97</v>
      </c>
      <c r="B330" s="9" t="s">
        <v>427</v>
      </c>
      <c r="C330" s="8" t="s">
        <v>492</v>
      </c>
      <c r="D330" s="4">
        <v>5445</v>
      </c>
      <c r="E330" s="4">
        <v>10141</v>
      </c>
      <c r="F330" s="3">
        <f t="shared" si="10"/>
        <v>-46.307070308648065</v>
      </c>
      <c r="G330" s="8" t="s">
        <v>106</v>
      </c>
    </row>
    <row r="331" spans="1:7" ht="28.5" customHeight="1">
      <c r="A331" s="24" t="s">
        <v>97</v>
      </c>
      <c r="B331" s="9" t="s">
        <v>428</v>
      </c>
      <c r="C331" s="8" t="s">
        <v>514</v>
      </c>
      <c r="D331" s="4">
        <v>20000</v>
      </c>
      <c r="E331" s="4">
        <v>9200</v>
      </c>
      <c r="F331" s="3">
        <f t="shared" si="10"/>
        <v>117.39130434782609</v>
      </c>
      <c r="G331" s="8" t="s">
        <v>135</v>
      </c>
    </row>
    <row r="332" spans="1:7" ht="28.5" customHeight="1">
      <c r="A332" s="24" t="s">
        <v>97</v>
      </c>
      <c r="B332" s="9" t="s">
        <v>429</v>
      </c>
      <c r="C332" s="8" t="s">
        <v>527</v>
      </c>
      <c r="D332" s="4">
        <v>2283</v>
      </c>
      <c r="E332" s="4">
        <v>8886</v>
      </c>
      <c r="F332" s="3">
        <f t="shared" si="10"/>
        <v>-74.307900067521942</v>
      </c>
      <c r="G332" s="8" t="s">
        <v>11</v>
      </c>
    </row>
    <row r="333" spans="1:7" ht="27.6">
      <c r="A333" s="24" t="s">
        <v>97</v>
      </c>
      <c r="B333" s="9" t="s">
        <v>430</v>
      </c>
      <c r="C333" s="8" t="s">
        <v>538</v>
      </c>
      <c r="D333" s="4">
        <v>21475</v>
      </c>
      <c r="E333" s="4">
        <v>18955</v>
      </c>
      <c r="F333" s="3">
        <f t="shared" si="10"/>
        <v>13.294645212345028</v>
      </c>
      <c r="G333" s="8" t="s">
        <v>120</v>
      </c>
    </row>
    <row r="334" spans="1:7" s="11" customFormat="1" ht="28.5" customHeight="1">
      <c r="A334" s="24" t="s">
        <v>97</v>
      </c>
      <c r="B334" s="10" t="s">
        <v>448</v>
      </c>
      <c r="C334" s="1" t="s">
        <v>240</v>
      </c>
      <c r="D334" s="4">
        <v>379552</v>
      </c>
      <c r="E334" s="4">
        <v>37931</v>
      </c>
      <c r="F334" s="3">
        <f t="shared" si="10"/>
        <v>900.63800058000061</v>
      </c>
      <c r="G334" s="8" t="s">
        <v>63</v>
      </c>
    </row>
    <row r="335" spans="1:7" ht="28.5" customHeight="1">
      <c r="A335" s="24" t="s">
        <v>97</v>
      </c>
      <c r="B335" s="9" t="s">
        <v>433</v>
      </c>
      <c r="C335" s="1" t="s">
        <v>158</v>
      </c>
      <c r="D335" s="4">
        <v>87152</v>
      </c>
      <c r="E335" s="4">
        <v>128615</v>
      </c>
      <c r="F335" s="3">
        <f t="shared" si="10"/>
        <v>-32.238074874625823</v>
      </c>
      <c r="G335" s="8" t="s">
        <v>136</v>
      </c>
    </row>
    <row r="336" spans="1:7" ht="28.5" customHeight="1">
      <c r="A336" s="24" t="s">
        <v>97</v>
      </c>
      <c r="B336" s="9" t="s">
        <v>434</v>
      </c>
      <c r="C336" s="1" t="s">
        <v>158</v>
      </c>
      <c r="D336" s="4">
        <v>7485</v>
      </c>
      <c r="E336" s="4">
        <v>13713</v>
      </c>
      <c r="F336" s="3">
        <f t="shared" si="10"/>
        <v>-45.416757821045721</v>
      </c>
      <c r="G336" s="8" t="s">
        <v>137</v>
      </c>
    </row>
    <row r="337" spans="1:8" ht="28.5" customHeight="1">
      <c r="A337" s="24" t="s">
        <v>97</v>
      </c>
      <c r="B337" s="9" t="s">
        <v>435</v>
      </c>
      <c r="C337" s="1" t="s">
        <v>158</v>
      </c>
      <c r="D337" s="4">
        <v>41707</v>
      </c>
      <c r="E337" s="4">
        <v>127119</v>
      </c>
      <c r="F337" s="3">
        <f t="shared" si="10"/>
        <v>-67.19058519969478</v>
      </c>
      <c r="G337" s="8" t="s">
        <v>138</v>
      </c>
    </row>
    <row r="339" spans="1:8" ht="41.25" customHeight="1">
      <c r="A339" s="25" t="s">
        <v>550</v>
      </c>
      <c r="B339" s="25"/>
      <c r="C339" s="25"/>
      <c r="D339" s="25"/>
      <c r="E339" s="25"/>
      <c r="F339" s="25"/>
      <c r="G339" s="25"/>
      <c r="H339" s="25"/>
    </row>
    <row r="340" spans="1:8" ht="44.25" customHeight="1">
      <c r="A340" s="25" t="s">
        <v>551</v>
      </c>
      <c r="B340" s="25"/>
      <c r="C340" s="25"/>
      <c r="D340" s="25"/>
      <c r="E340" s="25"/>
      <c r="F340" s="25"/>
      <c r="G340" s="25"/>
      <c r="H340" s="25"/>
    </row>
    <row r="341" spans="1:8" ht="22.5" customHeight="1">
      <c r="A341" s="26" t="s">
        <v>552</v>
      </c>
      <c r="B341" s="26"/>
      <c r="C341" s="26"/>
      <c r="D341" s="26"/>
      <c r="E341" s="26"/>
      <c r="F341" s="26"/>
      <c r="G341" s="26"/>
      <c r="H341" s="26"/>
    </row>
    <row r="342" spans="1:8" ht="23.25" customHeight="1">
      <c r="A342" s="25" t="s">
        <v>553</v>
      </c>
      <c r="B342" s="25"/>
      <c r="C342" s="25"/>
      <c r="D342" s="25"/>
      <c r="E342" s="25"/>
      <c r="F342" s="25"/>
      <c r="G342" s="25"/>
      <c r="H342" s="25"/>
    </row>
    <row r="343" spans="1:8" ht="110.25" customHeight="1">
      <c r="A343" s="25" t="s">
        <v>556</v>
      </c>
      <c r="B343" s="25"/>
      <c r="C343" s="25"/>
      <c r="D343" s="25"/>
      <c r="E343" s="25"/>
      <c r="F343" s="25"/>
      <c r="G343" s="25"/>
      <c r="H343" s="25"/>
    </row>
  </sheetData>
  <autoFilter ref="C1:C343"/>
  <mergeCells count="16">
    <mergeCell ref="A339:H339"/>
    <mergeCell ref="A340:H340"/>
    <mergeCell ref="A341:H341"/>
    <mergeCell ref="A342:H342"/>
    <mergeCell ref="A343:H343"/>
    <mergeCell ref="G268:Q268"/>
    <mergeCell ref="A1:G1"/>
    <mergeCell ref="A3:A47"/>
    <mergeCell ref="A48:A126"/>
    <mergeCell ref="A127:A143"/>
    <mergeCell ref="A227:A337"/>
    <mergeCell ref="A144:A162"/>
    <mergeCell ref="A163:A168"/>
    <mergeCell ref="A169:A177"/>
    <mergeCell ref="A178:A216"/>
    <mergeCell ref="A217:A226"/>
  </mergeCells>
  <phoneticPr fontId="1" type="noConversion"/>
  <printOptions horizontalCentered="1"/>
  <pageMargins left="0.35433070866141736" right="0.35433070866141736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明細表- 以類型分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TBROC</dc:creator>
  <cp:lastModifiedBy>侯佳妘</cp:lastModifiedBy>
  <cp:lastPrinted>2018-10-05T06:55:05Z</cp:lastPrinted>
  <dcterms:created xsi:type="dcterms:W3CDTF">2018-07-02T01:52:51Z</dcterms:created>
  <dcterms:modified xsi:type="dcterms:W3CDTF">2020-09-01T08:55:15Z</dcterms:modified>
</cp:coreProperties>
</file>