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15日公告-每月25日下午4點20分上傳(上傳行政資訊網7個檔案 月報表)\11111(提醒-月報中英7個檔案相同「中英文版」行政資訊網皆要上傳)(對照10912月檔案看要上傳哪些檔)\"/>
    </mc:Choice>
  </mc:AlternateContent>
  <xr:revisionPtr revIDLastSave="0" documentId="8_{6A8A570D-C906-45D6-9078-D6518C699A51}" xr6:coauthVersionLast="36" xr6:coauthVersionMax="36" xr10:uidLastSave="{00000000-0000-0000-0000-000000000000}"/>
  <bookViews>
    <workbookView xWindow="0" yWindow="0" windowWidth="28800" windowHeight="11115" xr2:uid="{00000000-000D-0000-FFFF-FFFF00000000}"/>
  </bookViews>
  <sheets>
    <sheet name="郵輪來臺按入境港口及性別" sheetId="1" r:id="rId1"/>
  </sheets>
  <calcPr calcId="191029"/>
</workbook>
</file>

<file path=xl/calcChain.xml><?xml version="1.0" encoding="utf-8"?>
<calcChain xmlns="http://schemas.openxmlformats.org/spreadsheetml/2006/main">
  <c r="J4" i="1" l="1"/>
  <c r="M4" i="1"/>
  <c r="P4" i="1"/>
  <c r="S4" i="1"/>
  <c r="V4" i="1"/>
  <c r="Y4" i="1"/>
  <c r="J5" i="1"/>
  <c r="M5" i="1"/>
  <c r="P5" i="1"/>
  <c r="S5" i="1"/>
  <c r="V5" i="1"/>
  <c r="Y5" i="1"/>
  <c r="J6" i="1"/>
  <c r="M6" i="1"/>
  <c r="P6" i="1"/>
  <c r="S6" i="1"/>
  <c r="V6" i="1"/>
  <c r="Y6" i="1"/>
  <c r="J7" i="1"/>
  <c r="M7" i="1"/>
  <c r="P7" i="1"/>
  <c r="S7" i="1"/>
  <c r="V7" i="1"/>
  <c r="Y7" i="1"/>
  <c r="J8" i="1"/>
  <c r="M8" i="1"/>
  <c r="P8" i="1"/>
  <c r="S8" i="1"/>
  <c r="V8" i="1"/>
  <c r="Y8" i="1"/>
  <c r="J9" i="1"/>
  <c r="M9" i="1"/>
  <c r="P9" i="1"/>
  <c r="S9" i="1"/>
  <c r="V9" i="1"/>
  <c r="Y9" i="1"/>
  <c r="J10" i="1"/>
  <c r="M10" i="1"/>
  <c r="P10" i="1"/>
  <c r="S10" i="1"/>
  <c r="V10" i="1"/>
  <c r="Y10" i="1"/>
  <c r="J11" i="1"/>
  <c r="M11" i="1"/>
  <c r="P11" i="1"/>
  <c r="S11" i="1"/>
  <c r="V11" i="1"/>
  <c r="Y11" i="1"/>
  <c r="J12" i="1"/>
  <c r="M12" i="1"/>
  <c r="P12" i="1"/>
  <c r="S12" i="1"/>
  <c r="V12" i="1"/>
  <c r="Y12" i="1"/>
  <c r="J13" i="1"/>
  <c r="M13" i="1"/>
  <c r="P13" i="1"/>
  <c r="S13" i="1"/>
  <c r="V13" i="1"/>
  <c r="V18" i="1" s="1"/>
  <c r="Y13" i="1"/>
  <c r="J14" i="1"/>
  <c r="M14" i="1"/>
  <c r="P14" i="1"/>
  <c r="S14" i="1"/>
  <c r="V14" i="1"/>
  <c r="Y14" i="1"/>
  <c r="J15" i="1"/>
  <c r="M15" i="1"/>
  <c r="P15" i="1"/>
  <c r="S15" i="1"/>
  <c r="V15" i="1"/>
  <c r="Y15" i="1"/>
  <c r="J16" i="1"/>
  <c r="M16" i="1"/>
  <c r="P16" i="1"/>
  <c r="S16" i="1"/>
  <c r="V16" i="1"/>
  <c r="Y16" i="1"/>
  <c r="J17" i="1"/>
  <c r="M17" i="1"/>
  <c r="P17" i="1"/>
  <c r="S17" i="1"/>
  <c r="V17" i="1"/>
  <c r="Y17" i="1"/>
  <c r="K18" i="1"/>
  <c r="L18" i="1"/>
  <c r="N18" i="1"/>
  <c r="O18" i="1"/>
  <c r="Q18" i="1"/>
  <c r="R18" i="1"/>
  <c r="S18" i="1"/>
  <c r="T18" i="1"/>
  <c r="U18" i="1"/>
  <c r="W18" i="1"/>
  <c r="X18" i="1"/>
  <c r="Z18" i="1"/>
  <c r="AA18" i="1"/>
  <c r="K19" i="1"/>
  <c r="L19" i="1"/>
  <c r="N19" i="1"/>
  <c r="O19" i="1"/>
  <c r="Q19" i="1"/>
  <c r="R19" i="1"/>
  <c r="T19" i="1"/>
  <c r="U19" i="1"/>
  <c r="W19" i="1"/>
  <c r="X19" i="1"/>
  <c r="Z19" i="1"/>
  <c r="AA19" i="1"/>
  <c r="J20" i="1"/>
  <c r="M20" i="1"/>
  <c r="P20" i="1"/>
  <c r="S20" i="1"/>
  <c r="V20" i="1"/>
  <c r="Y20" i="1"/>
  <c r="J21" i="1"/>
  <c r="M21" i="1"/>
  <c r="P21" i="1"/>
  <c r="S21" i="1"/>
  <c r="V21" i="1"/>
  <c r="Y21" i="1"/>
  <c r="J22" i="1"/>
  <c r="M22" i="1"/>
  <c r="P22" i="1"/>
  <c r="S22" i="1"/>
  <c r="V22" i="1"/>
  <c r="Y22" i="1"/>
  <c r="J23" i="1"/>
  <c r="M23" i="1"/>
  <c r="P23" i="1"/>
  <c r="S23" i="1"/>
  <c r="V23" i="1"/>
  <c r="Y23" i="1"/>
  <c r="J24" i="1"/>
  <c r="M24" i="1"/>
  <c r="P24" i="1"/>
  <c r="S24" i="1"/>
  <c r="V24" i="1"/>
  <c r="Y24" i="1"/>
  <c r="J25" i="1"/>
  <c r="M25" i="1"/>
  <c r="P25" i="1"/>
  <c r="S25" i="1"/>
  <c r="V25" i="1"/>
  <c r="Y25" i="1"/>
  <c r="J27" i="1"/>
  <c r="M27" i="1"/>
  <c r="P27" i="1"/>
  <c r="S27" i="1"/>
  <c r="V27" i="1"/>
  <c r="Y27" i="1"/>
  <c r="J28" i="1"/>
  <c r="M28" i="1"/>
  <c r="P28" i="1"/>
  <c r="S28" i="1"/>
  <c r="V28" i="1"/>
  <c r="Y28" i="1"/>
  <c r="J29" i="1"/>
  <c r="M29" i="1"/>
  <c r="P29" i="1"/>
  <c r="S29" i="1"/>
  <c r="V29" i="1"/>
  <c r="Y29" i="1"/>
  <c r="J30" i="1"/>
  <c r="M30" i="1"/>
  <c r="P30" i="1"/>
  <c r="S30" i="1"/>
  <c r="V30" i="1"/>
  <c r="Y30" i="1"/>
  <c r="J31" i="1"/>
  <c r="M31" i="1"/>
  <c r="P31" i="1"/>
  <c r="S31" i="1"/>
  <c r="V31" i="1"/>
  <c r="Y31" i="1"/>
  <c r="J32" i="1"/>
  <c r="M32" i="1"/>
  <c r="P32" i="1"/>
  <c r="S32" i="1"/>
  <c r="V32" i="1"/>
  <c r="Y32" i="1"/>
  <c r="J33" i="1"/>
  <c r="M33" i="1"/>
  <c r="P33" i="1"/>
  <c r="S33" i="1"/>
  <c r="V33" i="1"/>
  <c r="Y33" i="1"/>
  <c r="J34" i="1"/>
  <c r="M34" i="1"/>
  <c r="P34" i="1"/>
  <c r="S34" i="1"/>
  <c r="V34" i="1"/>
  <c r="Y34" i="1"/>
  <c r="J35" i="1"/>
  <c r="M35" i="1"/>
  <c r="P35" i="1"/>
  <c r="S35" i="1"/>
  <c r="V35" i="1"/>
  <c r="Y35" i="1"/>
  <c r="J36" i="1"/>
  <c r="M36" i="1"/>
  <c r="P36" i="1"/>
  <c r="S36" i="1"/>
  <c r="V36" i="1"/>
  <c r="Y36" i="1"/>
  <c r="J37" i="1"/>
  <c r="M37" i="1"/>
  <c r="P37" i="1"/>
  <c r="S37" i="1"/>
  <c r="V37" i="1"/>
  <c r="Y37" i="1"/>
  <c r="J38" i="1"/>
  <c r="M38" i="1"/>
  <c r="P38" i="1"/>
  <c r="S38" i="1"/>
  <c r="V38" i="1"/>
  <c r="Y38" i="1"/>
  <c r="J39" i="1"/>
  <c r="M39" i="1"/>
  <c r="P39" i="1"/>
  <c r="S39" i="1"/>
  <c r="V39" i="1"/>
  <c r="Y39" i="1"/>
  <c r="K40" i="1"/>
  <c r="L40" i="1"/>
  <c r="N40" i="1"/>
  <c r="O40" i="1"/>
  <c r="M40" i="1" s="1"/>
  <c r="Q40" i="1"/>
  <c r="R40" i="1"/>
  <c r="T40" i="1"/>
  <c r="U40" i="1"/>
  <c r="W40" i="1"/>
  <c r="X40" i="1"/>
  <c r="Z40" i="1"/>
  <c r="AA40" i="1"/>
  <c r="J41" i="1"/>
  <c r="M41" i="1"/>
  <c r="P41" i="1"/>
  <c r="S41" i="1"/>
  <c r="V41" i="1"/>
  <c r="Y41" i="1"/>
  <c r="J42" i="1"/>
  <c r="M42" i="1"/>
  <c r="P42" i="1"/>
  <c r="S42" i="1"/>
  <c r="V42" i="1"/>
  <c r="Y42" i="1"/>
  <c r="J43" i="1"/>
  <c r="M43" i="1"/>
  <c r="P43" i="1"/>
  <c r="S43" i="1"/>
  <c r="V43" i="1"/>
  <c r="Y43" i="1"/>
  <c r="J45" i="1"/>
  <c r="M45" i="1"/>
  <c r="P45" i="1"/>
  <c r="S45" i="1"/>
  <c r="V45" i="1"/>
  <c r="Y45" i="1"/>
  <c r="J46" i="1"/>
  <c r="M46" i="1"/>
  <c r="P46" i="1"/>
  <c r="S46" i="1"/>
  <c r="V46" i="1"/>
  <c r="Y46" i="1"/>
  <c r="J48" i="1"/>
  <c r="M48" i="1"/>
  <c r="P48" i="1"/>
  <c r="S48" i="1"/>
  <c r="V48" i="1"/>
  <c r="Y48" i="1"/>
  <c r="K49" i="1"/>
  <c r="J49" i="1" s="1"/>
  <c r="L49" i="1"/>
  <c r="N49" i="1"/>
  <c r="O49" i="1"/>
  <c r="M49" i="1" s="1"/>
  <c r="Q49" i="1"/>
  <c r="R49" i="1"/>
  <c r="T49" i="1"/>
  <c r="S49" i="1" s="1"/>
  <c r="U49" i="1"/>
  <c r="W49" i="1"/>
  <c r="X49" i="1"/>
  <c r="Z49" i="1"/>
  <c r="AA49" i="1"/>
  <c r="I49" i="1"/>
  <c r="H49" i="1"/>
  <c r="I40" i="1"/>
  <c r="G40" i="1" s="1"/>
  <c r="H40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4" i="1"/>
  <c r="E20" i="1"/>
  <c r="E21" i="1"/>
  <c r="E22" i="1"/>
  <c r="E23" i="1"/>
  <c r="E24" i="1"/>
  <c r="E25" i="1"/>
  <c r="F20" i="1"/>
  <c r="F21" i="1"/>
  <c r="F22" i="1"/>
  <c r="F23" i="1"/>
  <c r="F24" i="1"/>
  <c r="F25" i="1"/>
  <c r="E27" i="1"/>
  <c r="E29" i="1"/>
  <c r="E31" i="1"/>
  <c r="E32" i="1"/>
  <c r="E30" i="1"/>
  <c r="E33" i="1"/>
  <c r="E34" i="1"/>
  <c r="E35" i="1"/>
  <c r="E36" i="1"/>
  <c r="E37" i="1"/>
  <c r="E38" i="1"/>
  <c r="E39" i="1"/>
  <c r="G48" i="1"/>
  <c r="G46" i="1"/>
  <c r="G45" i="1"/>
  <c r="G43" i="1"/>
  <c r="G42" i="1"/>
  <c r="G41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5" i="1"/>
  <c r="G24" i="1"/>
  <c r="G23" i="1"/>
  <c r="G22" i="1"/>
  <c r="G21" i="1"/>
  <c r="G20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S40" i="1" l="1"/>
  <c r="Y18" i="1"/>
  <c r="M19" i="1"/>
  <c r="P49" i="1"/>
  <c r="P40" i="1"/>
  <c r="Y19" i="1"/>
  <c r="S19" i="1"/>
  <c r="Y40" i="1"/>
  <c r="J18" i="1"/>
  <c r="P19" i="1"/>
  <c r="V40" i="1"/>
  <c r="G49" i="1"/>
  <c r="V49" i="1"/>
  <c r="M18" i="1"/>
  <c r="J40" i="1"/>
  <c r="Y49" i="1"/>
  <c r="P18" i="1"/>
  <c r="V19" i="1"/>
  <c r="J19" i="1"/>
  <c r="I19" i="1"/>
  <c r="H19" i="1"/>
  <c r="G19" i="1"/>
  <c r="I18" i="1"/>
  <c r="G18" i="1"/>
  <c r="H18" i="1"/>
  <c r="D22" i="1"/>
  <c r="D16" i="1"/>
  <c r="D12" i="1"/>
  <c r="D8" i="1"/>
  <c r="F49" i="1"/>
  <c r="F48" i="1"/>
  <c r="F47" i="1"/>
  <c r="F46" i="1"/>
  <c r="F45" i="1"/>
  <c r="F44" i="1"/>
  <c r="F43" i="1"/>
  <c r="F42" i="1"/>
  <c r="F41" i="1"/>
  <c r="F40" i="1"/>
  <c r="F39" i="1"/>
  <c r="D39" i="1" s="1"/>
  <c r="F38" i="1"/>
  <c r="D38" i="1" s="1"/>
  <c r="F37" i="1"/>
  <c r="D37" i="1" s="1"/>
  <c r="F36" i="1"/>
  <c r="D36" i="1" s="1"/>
  <c r="F35" i="1"/>
  <c r="F34" i="1"/>
  <c r="D34" i="1" s="1"/>
  <c r="F33" i="1"/>
  <c r="D33" i="1" s="1"/>
  <c r="F32" i="1"/>
  <c r="D32" i="1" s="1"/>
  <c r="F31" i="1"/>
  <c r="D31" i="1" s="1"/>
  <c r="F30" i="1"/>
  <c r="D30" i="1" s="1"/>
  <c r="F29" i="1"/>
  <c r="D29" i="1" s="1"/>
  <c r="F28" i="1"/>
  <c r="F27" i="1"/>
  <c r="D27" i="1" s="1"/>
  <c r="F26" i="1"/>
  <c r="F18" i="1"/>
  <c r="E49" i="1"/>
  <c r="E48" i="1"/>
  <c r="E47" i="1"/>
  <c r="E46" i="1"/>
  <c r="E45" i="1"/>
  <c r="D45" i="1" s="1"/>
  <c r="E44" i="1"/>
  <c r="E43" i="1"/>
  <c r="E42" i="1"/>
  <c r="D42" i="1" s="1"/>
  <c r="E41" i="1"/>
  <c r="D41" i="1" s="1"/>
  <c r="E40" i="1"/>
  <c r="D35" i="1"/>
  <c r="E28" i="1"/>
  <c r="E26" i="1"/>
  <c r="D26" i="1" s="1"/>
  <c r="D25" i="1"/>
  <c r="D24" i="1"/>
  <c r="D23" i="1"/>
  <c r="D21" i="1"/>
  <c r="D20" i="1"/>
  <c r="D17" i="1"/>
  <c r="D15" i="1"/>
  <c r="D14" i="1"/>
  <c r="D13" i="1"/>
  <c r="D11" i="1"/>
  <c r="D10" i="1"/>
  <c r="D9" i="1"/>
  <c r="D7" i="1"/>
  <c r="D6" i="1"/>
  <c r="D5" i="1"/>
  <c r="F19" i="1"/>
  <c r="D4" i="1"/>
  <c r="D49" i="1" l="1"/>
  <c r="D28" i="1"/>
  <c r="D40" i="1"/>
  <c r="D44" i="1"/>
  <c r="D48" i="1"/>
  <c r="D43" i="1"/>
  <c r="D47" i="1"/>
  <c r="D46" i="1"/>
  <c r="D18" i="1"/>
  <c r="D19" i="1"/>
  <c r="E19" i="1"/>
  <c r="E18" i="1"/>
</calcChain>
</file>

<file path=xl/sharedStrings.xml><?xml version="1.0" encoding="utf-8"?>
<sst xmlns="http://schemas.openxmlformats.org/spreadsheetml/2006/main" count="129" uniqueCount="62">
  <si>
    <t>其他港口
Others</t>
    <phoneticPr fontId="3" type="noConversion"/>
  </si>
  <si>
    <t>大陸 Mainland China</t>
  </si>
  <si>
    <t>日本 Japan</t>
  </si>
  <si>
    <t>印度 India</t>
  </si>
  <si>
    <t>中東 Middle East</t>
  </si>
  <si>
    <t>馬來西亞 Malaysia</t>
  </si>
  <si>
    <t>新加坡 Singapore</t>
  </si>
  <si>
    <t>印尼 Indonesia</t>
  </si>
  <si>
    <t>菲律賓 Philippines</t>
  </si>
  <si>
    <t>泰國 Thailand</t>
  </si>
  <si>
    <t>加拿大 Canada</t>
  </si>
  <si>
    <t>墨西哥 Mexico</t>
  </si>
  <si>
    <t>巴西 Brazil</t>
  </si>
  <si>
    <t>阿根廷 Argentina</t>
  </si>
  <si>
    <t>美洲其他 Others</t>
    <phoneticPr fontId="3" type="noConversion"/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</si>
  <si>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</si>
  <si>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</si>
  <si>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</si>
  <si>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</si>
  <si>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</si>
  <si>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</si>
  <si>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</si>
  <si>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奧地利 Austria</t>
  </si>
  <si>
    <t>希臘 Greece</t>
  </si>
  <si>
    <t>瑞典 Sweden</t>
  </si>
  <si>
    <t>澳大利亞 Australia</t>
  </si>
  <si>
    <t>紐西蘭 New Zealand</t>
  </si>
  <si>
    <t>非洲  AFRICA</t>
    <phoneticPr fontId="3" type="noConversion"/>
  </si>
  <si>
    <t>南非 S. Africa</t>
  </si>
  <si>
    <t>未列明 Unstated</t>
  </si>
  <si>
    <t>總計 Grand Total</t>
  </si>
  <si>
    <t>居住地
Residence</t>
  </si>
  <si>
    <t>總計
Grand Total</t>
    <phoneticPr fontId="3" type="noConversion"/>
  </si>
  <si>
    <t>基隆港
Keelung</t>
    <phoneticPr fontId="3" type="noConversion"/>
  </si>
  <si>
    <t>台中港
Taichung</t>
    <phoneticPr fontId="3" type="noConversion"/>
  </si>
  <si>
    <t>高雄港
Kaohsiung</t>
    <phoneticPr fontId="3" type="noConversion"/>
  </si>
  <si>
    <t>花蓮港
Hualien</t>
    <phoneticPr fontId="3" type="noConversion"/>
  </si>
  <si>
    <t>蘇澳港
Suao</t>
    <phoneticPr fontId="3" type="noConversion"/>
  </si>
  <si>
    <t>澎湖港
Penghu</t>
    <phoneticPr fontId="3" type="noConversion"/>
  </si>
  <si>
    <t>合計
Total</t>
    <phoneticPr fontId="3" type="noConversion"/>
  </si>
  <si>
    <t>男
Male</t>
    <phoneticPr fontId="3" type="noConversion"/>
  </si>
  <si>
    <t>女
Female</t>
    <phoneticPr fontId="3" type="noConversion"/>
  </si>
  <si>
    <t>小計
Subtotal</t>
    <phoneticPr fontId="3" type="noConversion"/>
  </si>
  <si>
    <t>亞洲  ASIA</t>
    <phoneticPr fontId="3" type="noConversion"/>
  </si>
  <si>
    <t>韓國 Korea,Republic of</t>
    <phoneticPr fontId="3" type="noConversion"/>
  </si>
  <si>
    <t>東南亞 S.E.Asia</t>
    <phoneticPr fontId="3" type="noConversion"/>
  </si>
  <si>
    <t>越南 Vietnam</t>
    <phoneticPr fontId="3" type="noConversion"/>
  </si>
  <si>
    <t>其他 Others</t>
    <phoneticPr fontId="3" type="noConversion"/>
  </si>
  <si>
    <t>亞洲其他 Others</t>
    <phoneticPr fontId="3" type="noConversion"/>
  </si>
  <si>
    <t>美洲  AMERICA</t>
    <phoneticPr fontId="3" type="noConversion"/>
  </si>
  <si>
    <t>美國 United States of America</t>
    <phoneticPr fontId="3" type="noConversion"/>
  </si>
  <si>
    <t>歐洲  EUROPE</t>
    <phoneticPr fontId="3" type="noConversion"/>
  </si>
  <si>
    <t>英國 United Kingdom</t>
    <phoneticPr fontId="3" type="noConversion"/>
  </si>
  <si>
    <t>俄羅斯 Russian Federation</t>
    <phoneticPr fontId="3" type="noConversion"/>
  </si>
  <si>
    <t>歐洲其他 Others</t>
    <phoneticPr fontId="3" type="noConversion"/>
  </si>
  <si>
    <t>大洋洲  OCEANIA</t>
    <phoneticPr fontId="3" type="noConversion"/>
  </si>
  <si>
    <t>大洋洲其他 Others</t>
    <phoneticPr fontId="3" type="noConversion"/>
  </si>
  <si>
    <t>非洲其他 Others</t>
    <phoneticPr fontId="3" type="noConversion"/>
  </si>
  <si>
    <t>香港.澳門 HongKong. Macao</t>
    <phoneticPr fontId="3" type="noConversion"/>
  </si>
  <si>
    <t>資料來源: 內政部移民署</t>
    <phoneticPr fontId="2" type="noConversion"/>
  </si>
  <si>
    <t>111年11月搭乘郵輪來臺旅客人數－按入境港口及性別分
Visitor Arrivals by Cruise/Residence/Port of Entry/Gender,
November,2022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</si>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</sst>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theme="1"/>
      <name val="新細明體"/>
      <family val="1"/>
      <charset val="136"/>
      <scheme val="minor"/>
    </font>
    <font>
      <b/>
      <sz val="11"/>
      <color indexed="8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5" fillId="0" borderId="0" xfId="0" applyFont="1" applyFill="1" applyBorder="1" applyAlignment="1">
      <alignment vertical="center" textRotation="255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textRotation="255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textRotation="255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0" fillId="0" borderId="0" xfId="0" applyAlignment="1"/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176" fontId="9" fillId="0" borderId="0" xfId="0" applyNumberFormat="1" applyFont="1" applyAlignment="1"/>
    <xf numFmtId="176" fontId="10" fillId="0" borderId="0" xfId="0" applyNumberFormat="1" applyFont="1" applyAlignment="1"/>
    <xf numFmtId="176" fontId="10" fillId="0" borderId="9" xfId="0" applyNumberFormat="1" applyFont="1" applyBorder="1" applyAlignment="1"/>
    <xf numFmtId="176" fontId="10" fillId="0" borderId="10" xfId="0" applyNumberFormat="1" applyFont="1" applyBorder="1" applyAlignment="1"/>
    <xf numFmtId="176" fontId="10" fillId="0" borderId="3" xfId="0" applyNumberFormat="1" applyFont="1" applyBorder="1" applyAlignment="1"/>
    <xf numFmtId="0" fontId="10" fillId="0" borderId="0" xfId="0" applyFont="1">
      <alignment vertical="center"/>
    </xf>
    <xf numFmtId="176" fontId="10" fillId="0" borderId="0" xfId="0" applyNumberFormat="1" applyFont="1" applyBorder="1" applyAlignment="1"/>
    <xf numFmtId="176" fontId="10" fillId="0" borderId="11" xfId="0" applyNumberFormat="1" applyFont="1" applyBorder="1" applyAlignment="1"/>
    <xf numFmtId="176" fontId="10" fillId="0" borderId="4" xfId="0" applyNumberFormat="1" applyFont="1" applyBorder="1" applyAlignment="1"/>
    <xf numFmtId="176" fontId="9" fillId="0" borderId="5" xfId="0" applyNumberFormat="1" applyFont="1" applyBorder="1" applyAlignment="1"/>
    <xf numFmtId="176" fontId="10" fillId="0" borderId="5" xfId="0" applyNumberFormat="1" applyFont="1" applyBorder="1" applyAlignment="1"/>
    <xf numFmtId="176" fontId="10" fillId="0" borderId="12" xfId="0" applyNumberFormat="1" applyFont="1" applyBorder="1" applyAlignment="1"/>
    <xf numFmtId="176" fontId="10" fillId="0" borderId="6" xfId="0" applyNumberFormat="1" applyFont="1" applyBorder="1" applyAlignment="1"/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0" xfId="0" applyFont="1" applyAlignment="1"/>
    <xf numFmtId="0" fontId="8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2" xfId="0" applyBorder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2511424</xdr:colOff>
      <xdr:row>0</xdr:row>
      <xdr:rowOff>454025</xdr:rowOff>
    </xdr:from>
    <xdr:to>
      <xdr:col>5</xdr:col>
      <xdr:colOff>3238499</xdr:colOff>
      <xdr:row>0</xdr:row>
      <xdr:rowOff>635001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4168774" y="454025"/>
          <a:ext cx="3175" cy="1809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zh-TW" altLang="en-US" sz="10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25</xdr:col>
      <xdr:colOff>205468</xdr:colOff>
      <xdr:row>0</xdr:row>
      <xdr:rowOff>204107</xdr:rowOff>
    </xdr:from>
    <xdr:to>
      <xdr:col>26</xdr:col>
      <xdr:colOff>524755</xdr:colOff>
      <xdr:row>0</xdr:row>
      <xdr:rowOff>638447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293568" y="204107"/>
          <a:ext cx="1043187" cy="4343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單位:人次</a:t>
          </a:r>
        </a:p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1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AA1"/>
    </sheetView>
  </sheetViews>
  <sheetFormatPr defaultRowHeight="16.5" x14ac:dyDescent="0.25"/>
  <cols>
    <col min="1" max="2" width="2.625" style="14" customWidth="1"/>
    <col min="3" max="3" width="20.625" style="14" customWidth="1"/>
    <col min="4" max="27" width="8.125" style="14" customWidth="1"/>
  </cols>
  <sheetData>
    <row r="1" spans="1:28" ht="117" customHeight="1" x14ac:dyDescent="0.25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  <c r="X1" s="45"/>
      <c r="Y1" s="45"/>
      <c r="Z1" s="45"/>
      <c r="AA1" s="45"/>
    </row>
    <row r="2" spans="1:28" ht="43.5" customHeight="1" x14ac:dyDescent="0.25">
      <c r="A2" s="46" t="s">
        <v>31</v>
      </c>
      <c r="B2" s="47"/>
      <c r="C2" s="47"/>
      <c r="D2" s="50" t="s">
        <v>32</v>
      </c>
      <c r="E2" s="50"/>
      <c r="F2" s="50"/>
      <c r="G2" s="51" t="s">
        <v>33</v>
      </c>
      <c r="H2" s="52"/>
      <c r="I2" s="52"/>
      <c r="J2" s="51" t="s">
        <v>34</v>
      </c>
      <c r="K2" s="52"/>
      <c r="L2" s="52"/>
      <c r="M2" s="51" t="s">
        <v>35</v>
      </c>
      <c r="N2" s="52"/>
      <c r="O2" s="52"/>
      <c r="P2" s="51" t="s">
        <v>36</v>
      </c>
      <c r="Q2" s="52"/>
      <c r="R2" s="52"/>
      <c r="S2" s="51" t="s">
        <v>37</v>
      </c>
      <c r="T2" s="52"/>
      <c r="U2" s="52"/>
      <c r="V2" s="51" t="s">
        <v>38</v>
      </c>
      <c r="W2" s="52"/>
      <c r="X2" s="53"/>
      <c r="Y2" s="51" t="s">
        <v>0</v>
      </c>
      <c r="Z2" s="52"/>
      <c r="AA2" s="52"/>
    </row>
    <row r="3" spans="1:28" s="20" customFormat="1" ht="31.5" x14ac:dyDescent="0.25">
      <c r="A3" s="48"/>
      <c r="B3" s="49"/>
      <c r="C3" s="49"/>
      <c r="D3" s="19" t="s">
        <v>39</v>
      </c>
      <c r="E3" s="19" t="s">
        <v>40</v>
      </c>
      <c r="F3" s="19" t="s">
        <v>41</v>
      </c>
      <c r="G3" s="19" t="s">
        <v>42</v>
      </c>
      <c r="H3" s="19" t="s">
        <v>40</v>
      </c>
      <c r="I3" s="19" t="s">
        <v>41</v>
      </c>
      <c r="J3" s="19" t="s">
        <v>42</v>
      </c>
      <c r="K3" s="19" t="s">
        <v>40</v>
      </c>
      <c r="L3" s="19" t="s">
        <v>41</v>
      </c>
      <c r="M3" s="19" t="s">
        <v>42</v>
      </c>
      <c r="N3" s="19" t="s">
        <v>40</v>
      </c>
      <c r="O3" s="19" t="s">
        <v>41</v>
      </c>
      <c r="P3" s="19" t="s">
        <v>42</v>
      </c>
      <c r="Q3" s="19" t="s">
        <v>40</v>
      </c>
      <c r="R3" s="19" t="s">
        <v>41</v>
      </c>
      <c r="S3" s="19" t="s">
        <v>42</v>
      </c>
      <c r="T3" s="19" t="s">
        <v>40</v>
      </c>
      <c r="U3" s="19" t="s">
        <v>41</v>
      </c>
      <c r="V3" s="19" t="s">
        <v>42</v>
      </c>
      <c r="W3" s="19" t="s">
        <v>40</v>
      </c>
      <c r="X3" s="19" t="s">
        <v>41</v>
      </c>
      <c r="Y3" s="19" t="s">
        <v>42</v>
      </c>
      <c r="Z3" s="19" t="s">
        <v>40</v>
      </c>
      <c r="AA3" s="19" t="s">
        <v>41</v>
      </c>
    </row>
    <row r="4" spans="1:28" s="28" customFormat="1" ht="15.75" x14ac:dyDescent="0.25">
      <c r="A4" s="7" t="s">
        <v>43</v>
      </c>
      <c r="B4" s="21"/>
      <c r="C4" s="22"/>
      <c r="D4" s="23">
        <f>SUM(E4:F4)</f>
        <v>0</v>
      </c>
      <c r="E4" s="24">
        <f>H4+K4+N4+Q4+T4+W4+Z4</f>
        <v>0</v>
      </c>
      <c r="F4" s="24">
        <f>I4+L4+O4+R4+U4+X4+AA4</f>
        <v>0</v>
      </c>
      <c r="G4" s="25">
        <f>H4+I4</f>
        <v>0</v>
      </c>
      <c r="H4" s="26">
        <v>0</v>
      </c>
      <c r="I4" s="27">
        <v>0</v>
      </c>
      <c r="J4" s="25">
        <f t="shared" ref="J4:J17" si="0">K4+L4</f>
        <v>0</v>
      </c>
      <c r="K4" s="26">
        <v>0</v>
      </c>
      <c r="L4" s="27">
        <v>0</v>
      </c>
      <c r="M4" s="25">
        <f t="shared" ref="M4:M17" si="1">N4+O4</f>
        <v>0</v>
      </c>
      <c r="N4" s="26">
        <v>0</v>
      </c>
      <c r="O4" s="27">
        <v>0</v>
      </c>
      <c r="P4" s="25">
        <f t="shared" ref="P4:P17" si="2">Q4+R4</f>
        <v>0</v>
      </c>
      <c r="Q4" s="26">
        <v>0</v>
      </c>
      <c r="R4" s="27">
        <v>0</v>
      </c>
      <c r="S4" s="25">
        <f t="shared" ref="S4:S17" si="3">T4+U4</f>
        <v>0</v>
      </c>
      <c r="T4" s="26">
        <v>0</v>
      </c>
      <c r="U4" s="27">
        <v>0</v>
      </c>
      <c r="V4" s="25">
        <f t="shared" ref="V4:V17" si="4">W4+X4</f>
        <v>0</v>
      </c>
      <c r="W4" s="26">
        <v>0</v>
      </c>
      <c r="X4" s="27">
        <v>0</v>
      </c>
      <c r="Y4" s="25">
        <f t="shared" ref="Y4:Y17" si="5">Z4+AA4</f>
        <v>0</v>
      </c>
      <c r="Z4" s="26">
        <v>0</v>
      </c>
      <c r="AA4" s="27">
        <v>0</v>
      </c>
      <c r="AB4" s="28" t="s">
        <v>61</v>
      </c>
    </row>
    <row r="5" spans="1:28" s="28" customFormat="1" ht="15.75" x14ac:dyDescent="0.25">
      <c r="A5" s="1"/>
      <c r="B5" s="17" t="s">
        <v>58</v>
      </c>
      <c r="C5" s="18"/>
      <c r="D5" s="23">
        <f t="shared" ref="D5:D49" si="6">SUM(E5:F5)</f>
        <v>0</v>
      </c>
      <c r="E5" s="24">
        <f t="shared" ref="E5:E49" si="7">H5+K5+N5+Q5+T5+W5+Z5</f>
        <v>0</v>
      </c>
      <c r="F5" s="29">
        <f t="shared" ref="F5:F49" si="8">I5+L5+O5+R5+U5+X5+AA5</f>
        <v>0</v>
      </c>
      <c r="G5" s="30">
        <f t="shared" ref="G5:G17" si="9">H5+I5</f>
        <v>0</v>
      </c>
      <c r="H5" s="29">
        <v>0</v>
      </c>
      <c r="I5" s="31">
        <v>0</v>
      </c>
      <c r="J5" s="30">
        <f t="shared" si="0"/>
        <v>0</v>
      </c>
      <c r="K5" s="29">
        <v>0</v>
      </c>
      <c r="L5" s="31">
        <v>0</v>
      </c>
      <c r="M5" s="30">
        <f t="shared" si="1"/>
        <v>0</v>
      </c>
      <c r="N5" s="29">
        <v>0</v>
      </c>
      <c r="O5" s="31">
        <v>0</v>
      </c>
      <c r="P5" s="30">
        <f t="shared" si="2"/>
        <v>0</v>
      </c>
      <c r="Q5" s="29">
        <v>0</v>
      </c>
      <c r="R5" s="31">
        <v>0</v>
      </c>
      <c r="S5" s="30">
        <f t="shared" si="3"/>
        <v>0</v>
      </c>
      <c r="T5" s="29">
        <v>0</v>
      </c>
      <c r="U5" s="31">
        <v>0</v>
      </c>
      <c r="V5" s="30">
        <f t="shared" si="4"/>
        <v>0</v>
      </c>
      <c r="W5" s="29">
        <v>0</v>
      </c>
      <c r="X5" s="31">
        <v>0</v>
      </c>
      <c r="Y5" s="30">
        <f t="shared" si="5"/>
        <v>0</v>
      </c>
      <c r="Z5" s="29">
        <v>0</v>
      </c>
      <c r="AA5" s="31">
        <v>0</v>
      </c>
      <c r="AB5" s="28" t="s">
        <v>61</v>
      </c>
    </row>
    <row r="6" spans="1:28" s="28" customFormat="1" ht="15.75" x14ac:dyDescent="0.25">
      <c r="A6" s="1"/>
      <c r="B6" s="42" t="s">
        <v>1</v>
      </c>
      <c r="C6" s="43"/>
      <c r="D6" s="23">
        <f t="shared" si="6"/>
        <v>0</v>
      </c>
      <c r="E6" s="24">
        <f t="shared" si="7"/>
        <v>0</v>
      </c>
      <c r="F6" s="29">
        <f t="shared" si="8"/>
        <v>0</v>
      </c>
      <c r="G6" s="30">
        <f t="shared" si="9"/>
        <v>0</v>
      </c>
      <c r="H6" s="29">
        <v>0</v>
      </c>
      <c r="I6" s="31">
        <v>0</v>
      </c>
      <c r="J6" s="30">
        <f t="shared" si="0"/>
        <v>0</v>
      </c>
      <c r="K6" s="29">
        <v>0</v>
      </c>
      <c r="L6" s="31">
        <v>0</v>
      </c>
      <c r="M6" s="30">
        <f t="shared" si="1"/>
        <v>0</v>
      </c>
      <c r="N6" s="29">
        <v>0</v>
      </c>
      <c r="O6" s="31">
        <v>0</v>
      </c>
      <c r="P6" s="30">
        <f t="shared" si="2"/>
        <v>0</v>
      </c>
      <c r="Q6" s="29">
        <v>0</v>
      </c>
      <c r="R6" s="31">
        <v>0</v>
      </c>
      <c r="S6" s="30">
        <f t="shared" si="3"/>
        <v>0</v>
      </c>
      <c r="T6" s="29">
        <v>0</v>
      </c>
      <c r="U6" s="31">
        <v>0</v>
      </c>
      <c r="V6" s="30">
        <f t="shared" si="4"/>
        <v>0</v>
      </c>
      <c r="W6" s="29">
        <v>0</v>
      </c>
      <c r="X6" s="31">
        <v>0</v>
      </c>
      <c r="Y6" s="30">
        <f t="shared" si="5"/>
        <v>0</v>
      </c>
      <c r="Z6" s="29">
        <v>0</v>
      </c>
      <c r="AA6" s="31">
        <v>0</v>
      </c>
      <c r="AB6" s="28" t="s">
        <v>61</v>
      </c>
    </row>
    <row r="7" spans="1:28" s="28" customFormat="1" ht="15.75" x14ac:dyDescent="0.25">
      <c r="A7" s="1"/>
      <c r="B7" s="42" t="s">
        <v>2</v>
      </c>
      <c r="C7" s="43"/>
      <c r="D7" s="23">
        <f t="shared" si="6"/>
        <v>0</v>
      </c>
      <c r="E7" s="24">
        <f t="shared" si="7"/>
        <v>0</v>
      </c>
      <c r="F7" s="29">
        <f t="shared" si="8"/>
        <v>0</v>
      </c>
      <c r="G7" s="30">
        <f t="shared" si="9"/>
        <v>0</v>
      </c>
      <c r="H7" s="29">
        <v>0</v>
      </c>
      <c r="I7" s="31">
        <v>0</v>
      </c>
      <c r="J7" s="30">
        <f t="shared" si="0"/>
        <v>0</v>
      </c>
      <c r="K7" s="29">
        <v>0</v>
      </c>
      <c r="L7" s="31">
        <v>0</v>
      </c>
      <c r="M7" s="30">
        <f t="shared" si="1"/>
        <v>0</v>
      </c>
      <c r="N7" s="29">
        <v>0</v>
      </c>
      <c r="O7" s="31">
        <v>0</v>
      </c>
      <c r="P7" s="30">
        <f t="shared" si="2"/>
        <v>0</v>
      </c>
      <c r="Q7" s="29">
        <v>0</v>
      </c>
      <c r="R7" s="31">
        <v>0</v>
      </c>
      <c r="S7" s="30">
        <f t="shared" si="3"/>
        <v>0</v>
      </c>
      <c r="T7" s="29">
        <v>0</v>
      </c>
      <c r="U7" s="31">
        <v>0</v>
      </c>
      <c r="V7" s="30">
        <f t="shared" si="4"/>
        <v>0</v>
      </c>
      <c r="W7" s="29">
        <v>0</v>
      </c>
      <c r="X7" s="31">
        <v>0</v>
      </c>
      <c r="Y7" s="30">
        <f t="shared" si="5"/>
        <v>0</v>
      </c>
      <c r="Z7" s="29">
        <v>0</v>
      </c>
      <c r="AA7" s="31">
        <v>0</v>
      </c>
      <c r="AB7" s="28" t="s">
        <v>61</v>
      </c>
    </row>
    <row r="8" spans="1:28" s="28" customFormat="1" ht="15.75" x14ac:dyDescent="0.25">
      <c r="A8" s="1"/>
      <c r="B8" s="42" t="s">
        <v>44</v>
      </c>
      <c r="C8" s="43"/>
      <c r="D8" s="23">
        <f t="shared" si="6"/>
        <v>0</v>
      </c>
      <c r="E8" s="24">
        <f t="shared" si="7"/>
        <v>0</v>
      </c>
      <c r="F8" s="29">
        <f t="shared" si="8"/>
        <v>0</v>
      </c>
      <c r="G8" s="30">
        <f t="shared" si="9"/>
        <v>0</v>
      </c>
      <c r="H8" s="29">
        <v>0</v>
      </c>
      <c r="I8" s="31">
        <v>0</v>
      </c>
      <c r="J8" s="30">
        <f t="shared" si="0"/>
        <v>0</v>
      </c>
      <c r="K8" s="29">
        <v>0</v>
      </c>
      <c r="L8" s="31">
        <v>0</v>
      </c>
      <c r="M8" s="30">
        <f t="shared" si="1"/>
        <v>0</v>
      </c>
      <c r="N8" s="29">
        <v>0</v>
      </c>
      <c r="O8" s="31">
        <v>0</v>
      </c>
      <c r="P8" s="30">
        <f t="shared" si="2"/>
        <v>0</v>
      </c>
      <c r="Q8" s="29">
        <v>0</v>
      </c>
      <c r="R8" s="31">
        <v>0</v>
      </c>
      <c r="S8" s="30">
        <f t="shared" si="3"/>
        <v>0</v>
      </c>
      <c r="T8" s="29">
        <v>0</v>
      </c>
      <c r="U8" s="31">
        <v>0</v>
      </c>
      <c r="V8" s="30">
        <f t="shared" si="4"/>
        <v>0</v>
      </c>
      <c r="W8" s="29">
        <v>0</v>
      </c>
      <c r="X8" s="31">
        <v>0</v>
      </c>
      <c r="Y8" s="30">
        <f t="shared" si="5"/>
        <v>0</v>
      </c>
      <c r="Z8" s="29">
        <v>0</v>
      </c>
      <c r="AA8" s="31">
        <v>0</v>
      </c>
      <c r="AB8" s="28" t="s">
        <v>61</v>
      </c>
    </row>
    <row r="9" spans="1:28" s="28" customFormat="1" ht="15.75" x14ac:dyDescent="0.25">
      <c r="A9" s="1"/>
      <c r="B9" s="42" t="s">
        <v>3</v>
      </c>
      <c r="C9" s="43"/>
      <c r="D9" s="23">
        <f t="shared" si="6"/>
        <v>0</v>
      </c>
      <c r="E9" s="24">
        <f t="shared" si="7"/>
        <v>0</v>
      </c>
      <c r="F9" s="29">
        <f t="shared" si="8"/>
        <v>0</v>
      </c>
      <c r="G9" s="30">
        <f t="shared" si="9"/>
        <v>0</v>
      </c>
      <c r="H9" s="29">
        <v>0</v>
      </c>
      <c r="I9" s="31">
        <v>0</v>
      </c>
      <c r="J9" s="30">
        <f t="shared" si="0"/>
        <v>0</v>
      </c>
      <c r="K9" s="29">
        <v>0</v>
      </c>
      <c r="L9" s="31">
        <v>0</v>
      </c>
      <c r="M9" s="30">
        <f t="shared" si="1"/>
        <v>0</v>
      </c>
      <c r="N9" s="29">
        <v>0</v>
      </c>
      <c r="O9" s="31">
        <v>0</v>
      </c>
      <c r="P9" s="30">
        <f t="shared" si="2"/>
        <v>0</v>
      </c>
      <c r="Q9" s="29">
        <v>0</v>
      </c>
      <c r="R9" s="31">
        <v>0</v>
      </c>
      <c r="S9" s="30">
        <f t="shared" si="3"/>
        <v>0</v>
      </c>
      <c r="T9" s="29">
        <v>0</v>
      </c>
      <c r="U9" s="31">
        <v>0</v>
      </c>
      <c r="V9" s="30">
        <f t="shared" si="4"/>
        <v>0</v>
      </c>
      <c r="W9" s="29">
        <v>0</v>
      </c>
      <c r="X9" s="31">
        <v>0</v>
      </c>
      <c r="Y9" s="30">
        <f t="shared" si="5"/>
        <v>0</v>
      </c>
      <c r="Z9" s="29">
        <v>0</v>
      </c>
      <c r="AA9" s="31">
        <v>0</v>
      </c>
      <c r="AB9" s="28" t="s">
        <v>61</v>
      </c>
    </row>
    <row r="10" spans="1:28" s="28" customFormat="1" ht="15.75" x14ac:dyDescent="0.25">
      <c r="A10" s="1"/>
      <c r="B10" s="42" t="s">
        <v>4</v>
      </c>
      <c r="C10" s="43"/>
      <c r="D10" s="23">
        <f t="shared" si="6"/>
        <v>0</v>
      </c>
      <c r="E10" s="24">
        <f t="shared" si="7"/>
        <v>0</v>
      </c>
      <c r="F10" s="29">
        <f t="shared" si="8"/>
        <v>0</v>
      </c>
      <c r="G10" s="30">
        <f t="shared" si="9"/>
        <v>0</v>
      </c>
      <c r="H10" s="29">
        <v>0</v>
      </c>
      <c r="I10" s="31">
        <v>0</v>
      </c>
      <c r="J10" s="30">
        <f t="shared" si="0"/>
        <v>0</v>
      </c>
      <c r="K10" s="29">
        <v>0</v>
      </c>
      <c r="L10" s="31">
        <v>0</v>
      </c>
      <c r="M10" s="30">
        <f t="shared" si="1"/>
        <v>0</v>
      </c>
      <c r="N10" s="29">
        <v>0</v>
      </c>
      <c r="O10" s="31">
        <v>0</v>
      </c>
      <c r="P10" s="30">
        <f t="shared" si="2"/>
        <v>0</v>
      </c>
      <c r="Q10" s="29">
        <v>0</v>
      </c>
      <c r="R10" s="31">
        <v>0</v>
      </c>
      <c r="S10" s="30">
        <f t="shared" si="3"/>
        <v>0</v>
      </c>
      <c r="T10" s="29">
        <v>0</v>
      </c>
      <c r="U10" s="31">
        <v>0</v>
      </c>
      <c r="V10" s="30">
        <f t="shared" si="4"/>
        <v>0</v>
      </c>
      <c r="W10" s="29">
        <v>0</v>
      </c>
      <c r="X10" s="31">
        <v>0</v>
      </c>
      <c r="Y10" s="30">
        <f t="shared" si="5"/>
        <v>0</v>
      </c>
      <c r="Z10" s="29">
        <v>0</v>
      </c>
      <c r="AA10" s="31">
        <v>0</v>
      </c>
      <c r="AB10" s="28" t="s">
        <v>61</v>
      </c>
    </row>
    <row r="11" spans="1:28" s="28" customFormat="1" ht="15.75" x14ac:dyDescent="0.25">
      <c r="A11" s="1"/>
      <c r="B11" s="2" t="s">
        <v>45</v>
      </c>
      <c r="C11" s="18"/>
      <c r="D11" s="23">
        <f t="shared" si="6"/>
        <v>0</v>
      </c>
      <c r="E11" s="24">
        <f t="shared" si="7"/>
        <v>0</v>
      </c>
      <c r="F11" s="29">
        <f t="shared" si="8"/>
        <v>0</v>
      </c>
      <c r="G11" s="30">
        <f t="shared" si="9"/>
        <v>0</v>
      </c>
      <c r="H11" s="29">
        <v>0</v>
      </c>
      <c r="I11" s="31">
        <v>0</v>
      </c>
      <c r="J11" s="30">
        <f t="shared" si="0"/>
        <v>0</v>
      </c>
      <c r="K11" s="29">
        <v>0</v>
      </c>
      <c r="L11" s="31">
        <v>0</v>
      </c>
      <c r="M11" s="30">
        <f t="shared" si="1"/>
        <v>0</v>
      </c>
      <c r="N11" s="29">
        <v>0</v>
      </c>
      <c r="O11" s="31">
        <v>0</v>
      </c>
      <c r="P11" s="30">
        <f t="shared" si="2"/>
        <v>0</v>
      </c>
      <c r="Q11" s="29">
        <v>0</v>
      </c>
      <c r="R11" s="31">
        <v>0</v>
      </c>
      <c r="S11" s="30">
        <f t="shared" si="3"/>
        <v>0</v>
      </c>
      <c r="T11" s="29">
        <v>0</v>
      </c>
      <c r="U11" s="31">
        <v>0</v>
      </c>
      <c r="V11" s="30">
        <f t="shared" si="4"/>
        <v>0</v>
      </c>
      <c r="W11" s="29">
        <v>0</v>
      </c>
      <c r="X11" s="31">
        <v>0</v>
      </c>
      <c r="Y11" s="30">
        <f t="shared" si="5"/>
        <v>0</v>
      </c>
      <c r="Z11" s="29">
        <v>0</v>
      </c>
      <c r="AA11" s="31">
        <v>0</v>
      </c>
      <c r="AB11" s="28" t="s">
        <v>61</v>
      </c>
    </row>
    <row r="12" spans="1:28" s="28" customFormat="1" ht="15.75" x14ac:dyDescent="0.25">
      <c r="A12" s="1"/>
      <c r="B12" s="3"/>
      <c r="C12" s="18" t="s">
        <v>5</v>
      </c>
      <c r="D12" s="23">
        <f t="shared" si="6"/>
        <v>0</v>
      </c>
      <c r="E12" s="24">
        <f t="shared" si="7"/>
        <v>0</v>
      </c>
      <c r="F12" s="29">
        <f t="shared" si="8"/>
        <v>0</v>
      </c>
      <c r="G12" s="30">
        <f t="shared" si="9"/>
        <v>0</v>
      </c>
      <c r="H12" s="29">
        <v>0</v>
      </c>
      <c r="I12" s="31">
        <v>0</v>
      </c>
      <c r="J12" s="30">
        <f t="shared" si="0"/>
        <v>0</v>
      </c>
      <c r="K12" s="29">
        <v>0</v>
      </c>
      <c r="L12" s="31">
        <v>0</v>
      </c>
      <c r="M12" s="30">
        <f t="shared" si="1"/>
        <v>0</v>
      </c>
      <c r="N12" s="29">
        <v>0</v>
      </c>
      <c r="O12" s="31">
        <v>0</v>
      </c>
      <c r="P12" s="30">
        <f t="shared" si="2"/>
        <v>0</v>
      </c>
      <c r="Q12" s="29">
        <v>0</v>
      </c>
      <c r="R12" s="31">
        <v>0</v>
      </c>
      <c r="S12" s="30">
        <f t="shared" si="3"/>
        <v>0</v>
      </c>
      <c r="T12" s="29">
        <v>0</v>
      </c>
      <c r="U12" s="31">
        <v>0</v>
      </c>
      <c r="V12" s="30">
        <f t="shared" si="4"/>
        <v>0</v>
      </c>
      <c r="W12" s="29">
        <v>0</v>
      </c>
      <c r="X12" s="31">
        <v>0</v>
      </c>
      <c r="Y12" s="30">
        <f t="shared" si="5"/>
        <v>0</v>
      </c>
      <c r="Z12" s="29">
        <v>0</v>
      </c>
      <c r="AA12" s="31">
        <v>0</v>
      </c>
      <c r="AB12" s="28" t="s">
        <v>61</v>
      </c>
    </row>
    <row r="13" spans="1:28" s="28" customFormat="1" ht="15.75" x14ac:dyDescent="0.25">
      <c r="A13" s="1"/>
      <c r="B13" s="3"/>
      <c r="C13" s="18" t="s">
        <v>6</v>
      </c>
      <c r="D13" s="23">
        <f t="shared" si="6"/>
        <v>0</v>
      </c>
      <c r="E13" s="24">
        <f t="shared" si="7"/>
        <v>0</v>
      </c>
      <c r="F13" s="29">
        <f t="shared" si="8"/>
        <v>0</v>
      </c>
      <c r="G13" s="30">
        <f t="shared" si="9"/>
        <v>0</v>
      </c>
      <c r="H13" s="29">
        <v>0</v>
      </c>
      <c r="I13" s="31">
        <v>0</v>
      </c>
      <c r="J13" s="30">
        <f t="shared" si="0"/>
        <v>0</v>
      </c>
      <c r="K13" s="29">
        <v>0</v>
      </c>
      <c r="L13" s="31">
        <v>0</v>
      </c>
      <c r="M13" s="30">
        <f t="shared" si="1"/>
        <v>0</v>
      </c>
      <c r="N13" s="29">
        <v>0</v>
      </c>
      <c r="O13" s="31">
        <v>0</v>
      </c>
      <c r="P13" s="30">
        <f t="shared" si="2"/>
        <v>0</v>
      </c>
      <c r="Q13" s="29">
        <v>0</v>
      </c>
      <c r="R13" s="31">
        <v>0</v>
      </c>
      <c r="S13" s="30">
        <f t="shared" si="3"/>
        <v>0</v>
      </c>
      <c r="T13" s="29">
        <v>0</v>
      </c>
      <c r="U13" s="31">
        <v>0</v>
      </c>
      <c r="V13" s="30">
        <f t="shared" si="4"/>
        <v>0</v>
      </c>
      <c r="W13" s="29">
        <v>0</v>
      </c>
      <c r="X13" s="31">
        <v>0</v>
      </c>
      <c r="Y13" s="30">
        <f t="shared" si="5"/>
        <v>0</v>
      </c>
      <c r="Z13" s="29">
        <v>0</v>
      </c>
      <c r="AA13" s="31">
        <v>0</v>
      </c>
      <c r="AB13" s="28" t="s">
        <v>61</v>
      </c>
    </row>
    <row r="14" spans="1:28" s="28" customFormat="1" ht="15.75" x14ac:dyDescent="0.25">
      <c r="A14" s="1"/>
      <c r="B14" s="3"/>
      <c r="C14" s="18" t="s">
        <v>7</v>
      </c>
      <c r="D14" s="23">
        <f t="shared" si="6"/>
        <v>0</v>
      </c>
      <c r="E14" s="24">
        <f t="shared" si="7"/>
        <v>0</v>
      </c>
      <c r="F14" s="29">
        <f t="shared" si="8"/>
        <v>0</v>
      </c>
      <c r="G14" s="30">
        <f t="shared" si="9"/>
        <v>0</v>
      </c>
      <c r="H14" s="29">
        <v>0</v>
      </c>
      <c r="I14" s="31">
        <v>0</v>
      </c>
      <c r="J14" s="30">
        <f t="shared" si="0"/>
        <v>0</v>
      </c>
      <c r="K14" s="29">
        <v>0</v>
      </c>
      <c r="L14" s="31">
        <v>0</v>
      </c>
      <c r="M14" s="30">
        <f t="shared" si="1"/>
        <v>0</v>
      </c>
      <c r="N14" s="29">
        <v>0</v>
      </c>
      <c r="O14" s="31">
        <v>0</v>
      </c>
      <c r="P14" s="30">
        <f t="shared" si="2"/>
        <v>0</v>
      </c>
      <c r="Q14" s="29">
        <v>0</v>
      </c>
      <c r="R14" s="31">
        <v>0</v>
      </c>
      <c r="S14" s="30">
        <f t="shared" si="3"/>
        <v>0</v>
      </c>
      <c r="T14" s="29">
        <v>0</v>
      </c>
      <c r="U14" s="31">
        <v>0</v>
      </c>
      <c r="V14" s="30">
        <f t="shared" si="4"/>
        <v>0</v>
      </c>
      <c r="W14" s="29">
        <v>0</v>
      </c>
      <c r="X14" s="31">
        <v>0</v>
      </c>
      <c r="Y14" s="30">
        <f t="shared" si="5"/>
        <v>0</v>
      </c>
      <c r="Z14" s="29">
        <v>0</v>
      </c>
      <c r="AA14" s="31">
        <v>0</v>
      </c>
      <c r="AB14" s="28" t="s">
        <v>61</v>
      </c>
    </row>
    <row r="15" spans="1:28" s="28" customFormat="1" ht="15.75" x14ac:dyDescent="0.25">
      <c r="A15" s="1"/>
      <c r="B15" s="3"/>
      <c r="C15" s="18" t="s">
        <v>8</v>
      </c>
      <c r="D15" s="23">
        <f t="shared" si="6"/>
        <v>0</v>
      </c>
      <c r="E15" s="24">
        <f t="shared" si="7"/>
        <v>0</v>
      </c>
      <c r="F15" s="29">
        <f t="shared" si="8"/>
        <v>0</v>
      </c>
      <c r="G15" s="30">
        <f t="shared" si="9"/>
        <v>0</v>
      </c>
      <c r="H15" s="29">
        <v>0</v>
      </c>
      <c r="I15" s="31">
        <v>0</v>
      </c>
      <c r="J15" s="30">
        <f t="shared" si="0"/>
        <v>0</v>
      </c>
      <c r="K15" s="29">
        <v>0</v>
      </c>
      <c r="L15" s="31">
        <v>0</v>
      </c>
      <c r="M15" s="30">
        <f t="shared" si="1"/>
        <v>0</v>
      </c>
      <c r="N15" s="29">
        <v>0</v>
      </c>
      <c r="O15" s="31">
        <v>0</v>
      </c>
      <c r="P15" s="30">
        <f t="shared" si="2"/>
        <v>0</v>
      </c>
      <c r="Q15" s="29">
        <v>0</v>
      </c>
      <c r="R15" s="31">
        <v>0</v>
      </c>
      <c r="S15" s="30">
        <f t="shared" si="3"/>
        <v>0</v>
      </c>
      <c r="T15" s="29">
        <v>0</v>
      </c>
      <c r="U15" s="31">
        <v>0</v>
      </c>
      <c r="V15" s="30">
        <f t="shared" si="4"/>
        <v>0</v>
      </c>
      <c r="W15" s="29">
        <v>0</v>
      </c>
      <c r="X15" s="31">
        <v>0</v>
      </c>
      <c r="Y15" s="30">
        <f t="shared" si="5"/>
        <v>0</v>
      </c>
      <c r="Z15" s="29">
        <v>0</v>
      </c>
      <c r="AA15" s="31">
        <v>0</v>
      </c>
      <c r="AB15" s="28" t="s">
        <v>61</v>
      </c>
    </row>
    <row r="16" spans="1:28" s="28" customFormat="1" ht="15.75" x14ac:dyDescent="0.25">
      <c r="A16" s="1"/>
      <c r="B16" s="3"/>
      <c r="C16" s="18" t="s">
        <v>9</v>
      </c>
      <c r="D16" s="23">
        <f t="shared" si="6"/>
        <v>0</v>
      </c>
      <c r="E16" s="24">
        <f t="shared" si="7"/>
        <v>0</v>
      </c>
      <c r="F16" s="29">
        <f t="shared" si="8"/>
        <v>0</v>
      </c>
      <c r="G16" s="30">
        <f t="shared" si="9"/>
        <v>0</v>
      </c>
      <c r="H16" s="29">
        <v>0</v>
      </c>
      <c r="I16" s="31">
        <v>0</v>
      </c>
      <c r="J16" s="30">
        <f t="shared" si="0"/>
        <v>0</v>
      </c>
      <c r="K16" s="29">
        <v>0</v>
      </c>
      <c r="L16" s="31">
        <v>0</v>
      </c>
      <c r="M16" s="30">
        <f t="shared" si="1"/>
        <v>0</v>
      </c>
      <c r="N16" s="29">
        <v>0</v>
      </c>
      <c r="O16" s="31">
        <v>0</v>
      </c>
      <c r="P16" s="30">
        <f t="shared" si="2"/>
        <v>0</v>
      </c>
      <c r="Q16" s="29">
        <v>0</v>
      </c>
      <c r="R16" s="31">
        <v>0</v>
      </c>
      <c r="S16" s="30">
        <f t="shared" si="3"/>
        <v>0</v>
      </c>
      <c r="T16" s="29">
        <v>0</v>
      </c>
      <c r="U16" s="31">
        <v>0</v>
      </c>
      <c r="V16" s="30">
        <f t="shared" si="4"/>
        <v>0</v>
      </c>
      <c r="W16" s="29">
        <v>0</v>
      </c>
      <c r="X16" s="31">
        <v>0</v>
      </c>
      <c r="Y16" s="30">
        <f t="shared" si="5"/>
        <v>0</v>
      </c>
      <c r="Z16" s="29">
        <v>0</v>
      </c>
      <c r="AA16" s="31">
        <v>0</v>
      </c>
      <c r="AB16" s="28" t="s">
        <v>61</v>
      </c>
    </row>
    <row r="17" spans="1:28" s="28" customFormat="1" ht="15.75" x14ac:dyDescent="0.25">
      <c r="A17" s="1"/>
      <c r="B17" s="3"/>
      <c r="C17" s="18" t="s">
        <v>46</v>
      </c>
      <c r="D17" s="23">
        <f t="shared" si="6"/>
        <v>0</v>
      </c>
      <c r="E17" s="24">
        <f t="shared" si="7"/>
        <v>0</v>
      </c>
      <c r="F17" s="29">
        <f t="shared" si="8"/>
        <v>0</v>
      </c>
      <c r="G17" s="30">
        <f t="shared" si="9"/>
        <v>0</v>
      </c>
      <c r="H17" s="29">
        <v>0</v>
      </c>
      <c r="I17" s="31">
        <v>0</v>
      </c>
      <c r="J17" s="30">
        <f t="shared" si="0"/>
        <v>0</v>
      </c>
      <c r="K17" s="29">
        <v>0</v>
      </c>
      <c r="L17" s="31">
        <v>0</v>
      </c>
      <c r="M17" s="30">
        <f t="shared" si="1"/>
        <v>0</v>
      </c>
      <c r="N17" s="29">
        <v>0</v>
      </c>
      <c r="O17" s="31">
        <v>0</v>
      </c>
      <c r="P17" s="30">
        <f t="shared" si="2"/>
        <v>0</v>
      </c>
      <c r="Q17" s="29">
        <v>0</v>
      </c>
      <c r="R17" s="31">
        <v>0</v>
      </c>
      <c r="S17" s="30">
        <f t="shared" si="3"/>
        <v>0</v>
      </c>
      <c r="T17" s="29">
        <v>0</v>
      </c>
      <c r="U17" s="31">
        <v>0</v>
      </c>
      <c r="V17" s="30">
        <f t="shared" si="4"/>
        <v>0</v>
      </c>
      <c r="W17" s="29">
        <v>0</v>
      </c>
      <c r="X17" s="31">
        <v>0</v>
      </c>
      <c r="Y17" s="30">
        <f t="shared" si="5"/>
        <v>0</v>
      </c>
      <c r="Z17" s="29">
        <v>0</v>
      </c>
      <c r="AA17" s="31">
        <v>0</v>
      </c>
      <c r="AB17" s="28" t="s">
        <v>61</v>
      </c>
    </row>
    <row r="18" spans="1:28" s="28" customFormat="1" ht="15.75" x14ac:dyDescent="0.25">
      <c r="A18" s="1"/>
      <c r="B18" s="4"/>
      <c r="C18" s="18" t="s">
        <v>47</v>
      </c>
      <c r="D18" s="23">
        <f t="shared" ref="D18:G18" si="10">D11-D12-D13-D14-D15-D16-D17</f>
        <v>0</v>
      </c>
      <c r="E18" s="24">
        <f t="shared" si="10"/>
        <v>0</v>
      </c>
      <c r="F18" s="29">
        <f t="shared" si="10"/>
        <v>0</v>
      </c>
      <c r="G18" s="30">
        <f t="shared" si="10"/>
        <v>0</v>
      </c>
      <c r="H18" s="29">
        <f>H11-H12-H13-H14-H15-H16-H17</f>
        <v>0</v>
      </c>
      <c r="I18" s="31">
        <f t="shared" ref="I18:K18" si="11">I11-I12-I13-I14-I15-I16-I17</f>
        <v>0</v>
      </c>
      <c r="J18" s="30">
        <f t="shared" si="11"/>
        <v>0</v>
      </c>
      <c r="K18" s="29">
        <f t="shared" si="11"/>
        <v>0</v>
      </c>
      <c r="L18" s="31">
        <f t="shared" ref="L18:AA18" si="12">L11-L12-L13-L14-L15-L16-L17</f>
        <v>0</v>
      </c>
      <c r="M18" s="30">
        <f t="shared" si="12"/>
        <v>0</v>
      </c>
      <c r="N18" s="29">
        <f t="shared" si="12"/>
        <v>0</v>
      </c>
      <c r="O18" s="31">
        <f t="shared" si="12"/>
        <v>0</v>
      </c>
      <c r="P18" s="30">
        <f t="shared" si="12"/>
        <v>0</v>
      </c>
      <c r="Q18" s="29">
        <f t="shared" si="12"/>
        <v>0</v>
      </c>
      <c r="R18" s="31">
        <f t="shared" si="12"/>
        <v>0</v>
      </c>
      <c r="S18" s="30">
        <f t="shared" si="12"/>
        <v>0</v>
      </c>
      <c r="T18" s="29">
        <f t="shared" si="12"/>
        <v>0</v>
      </c>
      <c r="U18" s="31">
        <f t="shared" si="12"/>
        <v>0</v>
      </c>
      <c r="V18" s="30">
        <f t="shared" si="12"/>
        <v>0</v>
      </c>
      <c r="W18" s="29">
        <f t="shared" si="12"/>
        <v>0</v>
      </c>
      <c r="X18" s="31">
        <f t="shared" si="12"/>
        <v>0</v>
      </c>
      <c r="Y18" s="30">
        <f t="shared" si="12"/>
        <v>0</v>
      </c>
      <c r="Z18" s="29">
        <f t="shared" si="12"/>
        <v>0</v>
      </c>
      <c r="AA18" s="31">
        <f t="shared" si="12"/>
        <v>0</v>
      </c>
      <c r="AB18" s="28" t="s">
        <v>61</v>
      </c>
    </row>
    <row r="19" spans="1:28" s="28" customFormat="1" ht="15.75" x14ac:dyDescent="0.25">
      <c r="A19" s="9"/>
      <c r="B19" s="15" t="s">
        <v>48</v>
      </c>
      <c r="C19" s="16"/>
      <c r="D19" s="32">
        <f>D4-D5-D6-D7-D8-D9-D10-D11</f>
        <v>0</v>
      </c>
      <c r="E19" s="33">
        <f t="shared" ref="E19:I19" si="13">E4-E5-E6-E7-E8-E9-E10-E11</f>
        <v>0</v>
      </c>
      <c r="F19" s="33">
        <f t="shared" si="13"/>
        <v>0</v>
      </c>
      <c r="G19" s="34">
        <f t="shared" si="13"/>
        <v>0</v>
      </c>
      <c r="H19" s="33">
        <f t="shared" si="13"/>
        <v>0</v>
      </c>
      <c r="I19" s="35">
        <f t="shared" si="13"/>
        <v>0</v>
      </c>
      <c r="J19" s="34">
        <f t="shared" ref="J19:AA19" si="14">J4-J5-J6-J7-J8-J9-J10-J11</f>
        <v>0</v>
      </c>
      <c r="K19" s="33">
        <f t="shared" si="14"/>
        <v>0</v>
      </c>
      <c r="L19" s="35">
        <f t="shared" si="14"/>
        <v>0</v>
      </c>
      <c r="M19" s="34">
        <f t="shared" si="14"/>
        <v>0</v>
      </c>
      <c r="N19" s="33">
        <f t="shared" si="14"/>
        <v>0</v>
      </c>
      <c r="O19" s="35">
        <f t="shared" si="14"/>
        <v>0</v>
      </c>
      <c r="P19" s="34">
        <f t="shared" si="14"/>
        <v>0</v>
      </c>
      <c r="Q19" s="33">
        <f t="shared" si="14"/>
        <v>0</v>
      </c>
      <c r="R19" s="35">
        <f t="shared" si="14"/>
        <v>0</v>
      </c>
      <c r="S19" s="34">
        <f t="shared" si="14"/>
        <v>0</v>
      </c>
      <c r="T19" s="33">
        <f t="shared" si="14"/>
        <v>0</v>
      </c>
      <c r="U19" s="35">
        <f t="shared" si="14"/>
        <v>0</v>
      </c>
      <c r="V19" s="34">
        <f t="shared" si="14"/>
        <v>0</v>
      </c>
      <c r="W19" s="33">
        <f t="shared" si="14"/>
        <v>0</v>
      </c>
      <c r="X19" s="35">
        <f t="shared" si="14"/>
        <v>0</v>
      </c>
      <c r="Y19" s="34">
        <f t="shared" si="14"/>
        <v>0</v>
      </c>
      <c r="Z19" s="33">
        <f t="shared" si="14"/>
        <v>0</v>
      </c>
      <c r="AA19" s="35">
        <f t="shared" si="14"/>
        <v>0</v>
      </c>
      <c r="AB19" s="28" t="s">
        <v>61</v>
      </c>
    </row>
    <row r="20" spans="1:28" s="28" customFormat="1" ht="15.75" x14ac:dyDescent="0.25">
      <c r="A20" s="5" t="s">
        <v>49</v>
      </c>
      <c r="B20" s="7"/>
      <c r="C20" s="8"/>
      <c r="D20" s="23">
        <f t="shared" si="6"/>
        <v>0</v>
      </c>
      <c r="E20" s="24">
        <f t="shared" si="7"/>
        <v>0</v>
      </c>
      <c r="F20" s="29">
        <f t="shared" si="8"/>
        <v>0</v>
      </c>
      <c r="G20" s="30">
        <f t="shared" ref="G20:G25" si="15">H20+I20</f>
        <v>0</v>
      </c>
      <c r="H20" s="29">
        <v>0</v>
      </c>
      <c r="I20" s="31">
        <v>0</v>
      </c>
      <c r="J20" s="30">
        <f t="shared" ref="J20:J25" si="16">K20+L20</f>
        <v>0</v>
      </c>
      <c r="K20" s="29">
        <v>0</v>
      </c>
      <c r="L20" s="31">
        <v>0</v>
      </c>
      <c r="M20" s="30">
        <f t="shared" ref="M20:M25" si="17">N20+O20</f>
        <v>0</v>
      </c>
      <c r="N20" s="29">
        <v>0</v>
      </c>
      <c r="O20" s="31">
        <v>0</v>
      </c>
      <c r="P20" s="30">
        <f t="shared" ref="P20:P25" si="18">Q20+R20</f>
        <v>0</v>
      </c>
      <c r="Q20" s="29">
        <v>0</v>
      </c>
      <c r="R20" s="31">
        <v>0</v>
      </c>
      <c r="S20" s="30">
        <f t="shared" ref="S20:S25" si="19">T20+U20</f>
        <v>0</v>
      </c>
      <c r="T20" s="29">
        <v>0</v>
      </c>
      <c r="U20" s="31">
        <v>0</v>
      </c>
      <c r="V20" s="30">
        <f t="shared" ref="V20:V25" si="20">W20+X20</f>
        <v>0</v>
      </c>
      <c r="W20" s="29">
        <v>0</v>
      </c>
      <c r="X20" s="31">
        <v>0</v>
      </c>
      <c r="Y20" s="30">
        <f t="shared" ref="Y20:Y25" si="21">Z20+AA20</f>
        <v>0</v>
      </c>
      <c r="Z20" s="29">
        <v>0</v>
      </c>
      <c r="AA20" s="31">
        <v>0</v>
      </c>
      <c r="AB20" s="28" t="s">
        <v>61</v>
      </c>
    </row>
    <row r="21" spans="1:28" s="28" customFormat="1" ht="15.75" x14ac:dyDescent="0.25">
      <c r="A21" s="1"/>
      <c r="B21" s="42" t="s">
        <v>10</v>
      </c>
      <c r="C21" s="43"/>
      <c r="D21" s="23">
        <f t="shared" si="6"/>
        <v>0</v>
      </c>
      <c r="E21" s="24">
        <f t="shared" si="7"/>
        <v>0</v>
      </c>
      <c r="F21" s="29">
        <f t="shared" si="8"/>
        <v>0</v>
      </c>
      <c r="G21" s="30">
        <f t="shared" si="15"/>
        <v>0</v>
      </c>
      <c r="H21" s="29">
        <v>0</v>
      </c>
      <c r="I21" s="31">
        <v>0</v>
      </c>
      <c r="J21" s="30">
        <f t="shared" si="16"/>
        <v>0</v>
      </c>
      <c r="K21" s="29">
        <v>0</v>
      </c>
      <c r="L21" s="31">
        <v>0</v>
      </c>
      <c r="M21" s="30">
        <f t="shared" si="17"/>
        <v>0</v>
      </c>
      <c r="N21" s="29">
        <v>0</v>
      </c>
      <c r="O21" s="31">
        <v>0</v>
      </c>
      <c r="P21" s="30">
        <f t="shared" si="18"/>
        <v>0</v>
      </c>
      <c r="Q21" s="29">
        <v>0</v>
      </c>
      <c r="R21" s="31">
        <v>0</v>
      </c>
      <c r="S21" s="30">
        <f t="shared" si="19"/>
        <v>0</v>
      </c>
      <c r="T21" s="29">
        <v>0</v>
      </c>
      <c r="U21" s="31">
        <v>0</v>
      </c>
      <c r="V21" s="30">
        <f t="shared" si="20"/>
        <v>0</v>
      </c>
      <c r="W21" s="29">
        <v>0</v>
      </c>
      <c r="X21" s="31">
        <v>0</v>
      </c>
      <c r="Y21" s="30">
        <f t="shared" si="21"/>
        <v>0</v>
      </c>
      <c r="Z21" s="29">
        <v>0</v>
      </c>
      <c r="AA21" s="31">
        <v>0</v>
      </c>
      <c r="AB21" s="28" t="s">
        <v>61</v>
      </c>
    </row>
    <row r="22" spans="1:28" s="28" customFormat="1" ht="15.75" x14ac:dyDescent="0.25">
      <c r="A22" s="1"/>
      <c r="B22" s="42" t="s">
        <v>50</v>
      </c>
      <c r="C22" s="43"/>
      <c r="D22" s="23">
        <f t="shared" si="6"/>
        <v>0</v>
      </c>
      <c r="E22" s="24">
        <f t="shared" si="7"/>
        <v>0</v>
      </c>
      <c r="F22" s="29">
        <f t="shared" si="8"/>
        <v>0</v>
      </c>
      <c r="G22" s="30">
        <f t="shared" si="15"/>
        <v>0</v>
      </c>
      <c r="H22" s="29">
        <v>0</v>
      </c>
      <c r="I22" s="31">
        <v>0</v>
      </c>
      <c r="J22" s="30">
        <f t="shared" si="16"/>
        <v>0</v>
      </c>
      <c r="K22" s="29">
        <v>0</v>
      </c>
      <c r="L22" s="31">
        <v>0</v>
      </c>
      <c r="M22" s="30">
        <f t="shared" si="17"/>
        <v>0</v>
      </c>
      <c r="N22" s="29">
        <v>0</v>
      </c>
      <c r="O22" s="31">
        <v>0</v>
      </c>
      <c r="P22" s="30">
        <f t="shared" si="18"/>
        <v>0</v>
      </c>
      <c r="Q22" s="29">
        <v>0</v>
      </c>
      <c r="R22" s="31">
        <v>0</v>
      </c>
      <c r="S22" s="30">
        <f t="shared" si="19"/>
        <v>0</v>
      </c>
      <c r="T22" s="29">
        <v>0</v>
      </c>
      <c r="U22" s="31">
        <v>0</v>
      </c>
      <c r="V22" s="30">
        <f t="shared" si="20"/>
        <v>0</v>
      </c>
      <c r="W22" s="29">
        <v>0</v>
      </c>
      <c r="X22" s="31">
        <v>0</v>
      </c>
      <c r="Y22" s="30">
        <f t="shared" si="21"/>
        <v>0</v>
      </c>
      <c r="Z22" s="29">
        <v>0</v>
      </c>
      <c r="AA22" s="31">
        <v>0</v>
      </c>
      <c r="AB22" s="28" t="s">
        <v>61</v>
      </c>
    </row>
    <row r="23" spans="1:28" s="28" customFormat="1" ht="15.75" x14ac:dyDescent="0.25">
      <c r="A23" s="1"/>
      <c r="B23" s="42" t="s">
        <v>11</v>
      </c>
      <c r="C23" s="43"/>
      <c r="D23" s="23">
        <f t="shared" si="6"/>
        <v>0</v>
      </c>
      <c r="E23" s="24">
        <f t="shared" si="7"/>
        <v>0</v>
      </c>
      <c r="F23" s="29">
        <f t="shared" si="8"/>
        <v>0</v>
      </c>
      <c r="G23" s="30">
        <f t="shared" si="15"/>
        <v>0</v>
      </c>
      <c r="H23" s="29">
        <v>0</v>
      </c>
      <c r="I23" s="31">
        <v>0</v>
      </c>
      <c r="J23" s="30">
        <f t="shared" si="16"/>
        <v>0</v>
      </c>
      <c r="K23" s="29">
        <v>0</v>
      </c>
      <c r="L23" s="31">
        <v>0</v>
      </c>
      <c r="M23" s="30">
        <f t="shared" si="17"/>
        <v>0</v>
      </c>
      <c r="N23" s="29">
        <v>0</v>
      </c>
      <c r="O23" s="31">
        <v>0</v>
      </c>
      <c r="P23" s="30">
        <f t="shared" si="18"/>
        <v>0</v>
      </c>
      <c r="Q23" s="29">
        <v>0</v>
      </c>
      <c r="R23" s="31">
        <v>0</v>
      </c>
      <c r="S23" s="30">
        <f t="shared" si="19"/>
        <v>0</v>
      </c>
      <c r="T23" s="29">
        <v>0</v>
      </c>
      <c r="U23" s="31">
        <v>0</v>
      </c>
      <c r="V23" s="30">
        <f t="shared" si="20"/>
        <v>0</v>
      </c>
      <c r="W23" s="29">
        <v>0</v>
      </c>
      <c r="X23" s="31">
        <v>0</v>
      </c>
      <c r="Y23" s="30">
        <f t="shared" si="21"/>
        <v>0</v>
      </c>
      <c r="Z23" s="29">
        <v>0</v>
      </c>
      <c r="AA23" s="31">
        <v>0</v>
      </c>
      <c r="AB23" s="28" t="s">
        <v>61</v>
      </c>
    </row>
    <row r="24" spans="1:28" s="28" customFormat="1" ht="15.75" x14ac:dyDescent="0.25">
      <c r="A24" s="1"/>
      <c r="B24" s="42" t="s">
        <v>12</v>
      </c>
      <c r="C24" s="43"/>
      <c r="D24" s="23">
        <f t="shared" si="6"/>
        <v>0</v>
      </c>
      <c r="E24" s="24">
        <f t="shared" si="7"/>
        <v>0</v>
      </c>
      <c r="F24" s="29">
        <f t="shared" si="8"/>
        <v>0</v>
      </c>
      <c r="G24" s="30">
        <f t="shared" si="15"/>
        <v>0</v>
      </c>
      <c r="H24" s="29">
        <v>0</v>
      </c>
      <c r="I24" s="31">
        <v>0</v>
      </c>
      <c r="J24" s="30">
        <f t="shared" si="16"/>
        <v>0</v>
      </c>
      <c r="K24" s="29">
        <v>0</v>
      </c>
      <c r="L24" s="31">
        <v>0</v>
      </c>
      <c r="M24" s="30">
        <f t="shared" si="17"/>
        <v>0</v>
      </c>
      <c r="N24" s="29">
        <v>0</v>
      </c>
      <c r="O24" s="31">
        <v>0</v>
      </c>
      <c r="P24" s="30">
        <f t="shared" si="18"/>
        <v>0</v>
      </c>
      <c r="Q24" s="29">
        <v>0</v>
      </c>
      <c r="R24" s="31">
        <v>0</v>
      </c>
      <c r="S24" s="30">
        <f t="shared" si="19"/>
        <v>0</v>
      </c>
      <c r="T24" s="29">
        <v>0</v>
      </c>
      <c r="U24" s="31">
        <v>0</v>
      </c>
      <c r="V24" s="30">
        <f t="shared" si="20"/>
        <v>0</v>
      </c>
      <c r="W24" s="29">
        <v>0</v>
      </c>
      <c r="X24" s="31">
        <v>0</v>
      </c>
      <c r="Y24" s="30">
        <f t="shared" si="21"/>
        <v>0</v>
      </c>
      <c r="Z24" s="29">
        <v>0</v>
      </c>
      <c r="AA24" s="31">
        <v>0</v>
      </c>
      <c r="AB24" s="28" t="s">
        <v>61</v>
      </c>
    </row>
    <row r="25" spans="1:28" s="28" customFormat="1" ht="15.75" x14ac:dyDescent="0.25">
      <c r="A25" s="1"/>
      <c r="B25" s="42" t="s">
        <v>13</v>
      </c>
      <c r="C25" s="43"/>
      <c r="D25" s="23">
        <f t="shared" si="6"/>
        <v>0</v>
      </c>
      <c r="E25" s="24">
        <f t="shared" si="7"/>
        <v>0</v>
      </c>
      <c r="F25" s="29">
        <f t="shared" si="8"/>
        <v>0</v>
      </c>
      <c r="G25" s="30">
        <f t="shared" si="15"/>
        <v>0</v>
      </c>
      <c r="H25" s="29">
        <v>0</v>
      </c>
      <c r="I25" s="31">
        <v>0</v>
      </c>
      <c r="J25" s="30">
        <f t="shared" si="16"/>
        <v>0</v>
      </c>
      <c r="K25" s="29">
        <v>0</v>
      </c>
      <c r="L25" s="31">
        <v>0</v>
      </c>
      <c r="M25" s="30">
        <f t="shared" si="17"/>
        <v>0</v>
      </c>
      <c r="N25" s="29">
        <v>0</v>
      </c>
      <c r="O25" s="31">
        <v>0</v>
      </c>
      <c r="P25" s="30">
        <f t="shared" si="18"/>
        <v>0</v>
      </c>
      <c r="Q25" s="29">
        <v>0</v>
      </c>
      <c r="R25" s="31">
        <v>0</v>
      </c>
      <c r="S25" s="30">
        <f t="shared" si="19"/>
        <v>0</v>
      </c>
      <c r="T25" s="29">
        <v>0</v>
      </c>
      <c r="U25" s="31">
        <v>0</v>
      </c>
      <c r="V25" s="30">
        <f t="shared" si="20"/>
        <v>0</v>
      </c>
      <c r="W25" s="29">
        <v>0</v>
      </c>
      <c r="X25" s="31">
        <v>0</v>
      </c>
      <c r="Y25" s="30">
        <f t="shared" si="21"/>
        <v>0</v>
      </c>
      <c r="Z25" s="29">
        <v>0</v>
      </c>
      <c r="AA25" s="31">
        <v>0</v>
      </c>
      <c r="AB25" s="28" t="s">
        <v>61</v>
      </c>
    </row>
    <row r="26" spans="1:28" s="28" customFormat="1" ht="15.75" x14ac:dyDescent="0.25">
      <c r="A26" s="36"/>
      <c r="B26" s="15" t="s">
        <v>14</v>
      </c>
      <c r="C26" s="16"/>
      <c r="D26" s="32">
        <f t="shared" si="6"/>
        <v>0</v>
      </c>
      <c r="E26" s="33">
        <f t="shared" si="7"/>
        <v>0</v>
      </c>
      <c r="F26" s="33">
        <f t="shared" si="8"/>
        <v>0</v>
      </c>
      <c r="G26" s="34">
        <v>0</v>
      </c>
      <c r="H26" s="33">
        <v>0</v>
      </c>
      <c r="I26" s="35">
        <v>0</v>
      </c>
      <c r="J26" s="34">
        <v>0</v>
      </c>
      <c r="K26" s="33">
        <v>0</v>
      </c>
      <c r="L26" s="35">
        <v>0</v>
      </c>
      <c r="M26" s="34">
        <v>0</v>
      </c>
      <c r="N26" s="33">
        <v>0</v>
      </c>
      <c r="O26" s="35">
        <v>0</v>
      </c>
      <c r="P26" s="34">
        <v>0</v>
      </c>
      <c r="Q26" s="33">
        <v>0</v>
      </c>
      <c r="R26" s="35">
        <v>0</v>
      </c>
      <c r="S26" s="34">
        <v>0</v>
      </c>
      <c r="T26" s="33">
        <v>0</v>
      </c>
      <c r="U26" s="35">
        <v>0</v>
      </c>
      <c r="V26" s="34">
        <v>0</v>
      </c>
      <c r="W26" s="33">
        <v>0</v>
      </c>
      <c r="X26" s="35">
        <v>0</v>
      </c>
      <c r="Y26" s="34">
        <v>0</v>
      </c>
      <c r="Z26" s="33">
        <v>0</v>
      </c>
      <c r="AA26" s="35">
        <v>0</v>
      </c>
      <c r="AB26" s="28" t="s">
        <v>61</v>
      </c>
    </row>
    <row r="27" spans="1:28" s="28" customFormat="1" ht="15.75" x14ac:dyDescent="0.25">
      <c r="A27" s="7" t="s">
        <v>51</v>
      </c>
      <c r="B27" s="7"/>
      <c r="C27" s="6"/>
      <c r="D27" s="23">
        <f t="shared" si="6"/>
        <v>0</v>
      </c>
      <c r="E27" s="24">
        <f t="shared" si="7"/>
        <v>0</v>
      </c>
      <c r="F27" s="29">
        <f t="shared" si="8"/>
        <v>0</v>
      </c>
      <c r="G27" s="30">
        <f t="shared" ref="G27:G39" si="22">H27+I27</f>
        <v>0</v>
      </c>
      <c r="H27" s="29">
        <v>0</v>
      </c>
      <c r="I27" s="31">
        <v>0</v>
      </c>
      <c r="J27" s="30">
        <f t="shared" ref="J27:J43" si="23">K27+L27</f>
        <v>0</v>
      </c>
      <c r="K27" s="29">
        <v>0</v>
      </c>
      <c r="L27" s="31">
        <v>0</v>
      </c>
      <c r="M27" s="30">
        <f t="shared" ref="M27:M43" si="24">N27+O27</f>
        <v>0</v>
      </c>
      <c r="N27" s="29">
        <v>0</v>
      </c>
      <c r="O27" s="31">
        <v>0</v>
      </c>
      <c r="P27" s="30">
        <f t="shared" ref="P27:P43" si="25">Q27+R27</f>
        <v>0</v>
      </c>
      <c r="Q27" s="29">
        <v>0</v>
      </c>
      <c r="R27" s="31">
        <v>0</v>
      </c>
      <c r="S27" s="30">
        <f t="shared" ref="S27:S43" si="26">T27+U27</f>
        <v>0</v>
      </c>
      <c r="T27" s="29">
        <v>0</v>
      </c>
      <c r="U27" s="31">
        <v>0</v>
      </c>
      <c r="V27" s="30">
        <f t="shared" ref="V27:V43" si="27">W27+X27</f>
        <v>0</v>
      </c>
      <c r="W27" s="29">
        <v>0</v>
      </c>
      <c r="X27" s="31">
        <v>0</v>
      </c>
      <c r="Y27" s="30">
        <f t="shared" ref="Y27:Y43" si="28">Z27+AA27</f>
        <v>0</v>
      </c>
      <c r="Z27" s="29">
        <v>0</v>
      </c>
      <c r="AA27" s="31">
        <v>0</v>
      </c>
      <c r="AB27" s="28" t="s">
        <v>61</v>
      </c>
    </row>
    <row r="28" spans="1:28" s="28" customFormat="1" ht="15.75" x14ac:dyDescent="0.25">
      <c r="A28" s="1"/>
      <c r="B28" s="42" t="s">
        <v>15</v>
      </c>
      <c r="C28" s="43"/>
      <c r="D28" s="23">
        <f t="shared" si="6"/>
        <v>0</v>
      </c>
      <c r="E28" s="24">
        <f t="shared" si="7"/>
        <v>0</v>
      </c>
      <c r="F28" s="29">
        <f t="shared" si="8"/>
        <v>0</v>
      </c>
      <c r="G28" s="30">
        <f t="shared" si="22"/>
        <v>0</v>
      </c>
      <c r="H28" s="29">
        <v>0</v>
      </c>
      <c r="I28" s="31">
        <v>0</v>
      </c>
      <c r="J28" s="30">
        <f t="shared" si="23"/>
        <v>0</v>
      </c>
      <c r="K28" s="29">
        <v>0</v>
      </c>
      <c r="L28" s="31">
        <v>0</v>
      </c>
      <c r="M28" s="30">
        <f t="shared" si="24"/>
        <v>0</v>
      </c>
      <c r="N28" s="29">
        <v>0</v>
      </c>
      <c r="O28" s="31">
        <v>0</v>
      </c>
      <c r="P28" s="30">
        <f t="shared" si="25"/>
        <v>0</v>
      </c>
      <c r="Q28" s="29">
        <v>0</v>
      </c>
      <c r="R28" s="31">
        <v>0</v>
      </c>
      <c r="S28" s="30">
        <f t="shared" si="26"/>
        <v>0</v>
      </c>
      <c r="T28" s="29">
        <v>0</v>
      </c>
      <c r="U28" s="31">
        <v>0</v>
      </c>
      <c r="V28" s="30">
        <f t="shared" si="27"/>
        <v>0</v>
      </c>
      <c r="W28" s="29">
        <v>0</v>
      </c>
      <c r="X28" s="31">
        <v>0</v>
      </c>
      <c r="Y28" s="30">
        <f t="shared" si="28"/>
        <v>0</v>
      </c>
      <c r="Z28" s="29">
        <v>0</v>
      </c>
      <c r="AA28" s="31">
        <v>0</v>
      </c>
      <c r="AB28" s="28" t="s">
        <v>61</v>
      </c>
    </row>
    <row r="29" spans="1:28" s="28" customFormat="1" ht="15.75" x14ac:dyDescent="0.25">
      <c r="A29" s="1"/>
      <c r="B29" s="42" t="s">
        <v>16</v>
      </c>
      <c r="C29" s="43"/>
      <c r="D29" s="23">
        <f t="shared" si="6"/>
        <v>0</v>
      </c>
      <c r="E29" s="24">
        <f t="shared" si="7"/>
        <v>0</v>
      </c>
      <c r="F29" s="29">
        <f t="shared" si="8"/>
        <v>0</v>
      </c>
      <c r="G29" s="30">
        <f t="shared" si="22"/>
        <v>0</v>
      </c>
      <c r="H29" s="29">
        <v>0</v>
      </c>
      <c r="I29" s="31">
        <v>0</v>
      </c>
      <c r="J29" s="30">
        <f t="shared" si="23"/>
        <v>0</v>
      </c>
      <c r="K29" s="29">
        <v>0</v>
      </c>
      <c r="L29" s="31">
        <v>0</v>
      </c>
      <c r="M29" s="30">
        <f t="shared" si="24"/>
        <v>0</v>
      </c>
      <c r="N29" s="29">
        <v>0</v>
      </c>
      <c r="O29" s="31">
        <v>0</v>
      </c>
      <c r="P29" s="30">
        <f t="shared" si="25"/>
        <v>0</v>
      </c>
      <c r="Q29" s="29">
        <v>0</v>
      </c>
      <c r="R29" s="31">
        <v>0</v>
      </c>
      <c r="S29" s="30">
        <f t="shared" si="26"/>
        <v>0</v>
      </c>
      <c r="T29" s="29">
        <v>0</v>
      </c>
      <c r="U29" s="31">
        <v>0</v>
      </c>
      <c r="V29" s="30">
        <f t="shared" si="27"/>
        <v>0</v>
      </c>
      <c r="W29" s="29">
        <v>0</v>
      </c>
      <c r="X29" s="31">
        <v>0</v>
      </c>
      <c r="Y29" s="30">
        <f t="shared" si="28"/>
        <v>0</v>
      </c>
      <c r="Z29" s="29">
        <v>0</v>
      </c>
      <c r="AA29" s="31">
        <v>0</v>
      </c>
      <c r="AB29" s="28" t="s">
        <v>61</v>
      </c>
    </row>
    <row r="30" spans="1:28" s="28" customFormat="1" ht="15.75" x14ac:dyDescent="0.25">
      <c r="A30" s="1"/>
      <c r="B30" s="42" t="s">
        <v>17</v>
      </c>
      <c r="C30" s="43"/>
      <c r="D30" s="23">
        <f t="shared" si="6"/>
        <v>0</v>
      </c>
      <c r="E30" s="24">
        <f t="shared" si="7"/>
        <v>0</v>
      </c>
      <c r="F30" s="29">
        <f t="shared" si="8"/>
        <v>0</v>
      </c>
      <c r="G30" s="30">
        <f t="shared" si="22"/>
        <v>0</v>
      </c>
      <c r="H30" s="29">
        <v>0</v>
      </c>
      <c r="I30" s="31">
        <v>0</v>
      </c>
      <c r="J30" s="30">
        <f t="shared" si="23"/>
        <v>0</v>
      </c>
      <c r="K30" s="29">
        <v>0</v>
      </c>
      <c r="L30" s="31">
        <v>0</v>
      </c>
      <c r="M30" s="30">
        <f t="shared" si="24"/>
        <v>0</v>
      </c>
      <c r="N30" s="29">
        <v>0</v>
      </c>
      <c r="O30" s="31">
        <v>0</v>
      </c>
      <c r="P30" s="30">
        <f t="shared" si="25"/>
        <v>0</v>
      </c>
      <c r="Q30" s="29">
        <v>0</v>
      </c>
      <c r="R30" s="31">
        <v>0</v>
      </c>
      <c r="S30" s="30">
        <f t="shared" si="26"/>
        <v>0</v>
      </c>
      <c r="T30" s="29">
        <v>0</v>
      </c>
      <c r="U30" s="31">
        <v>0</v>
      </c>
      <c r="V30" s="30">
        <f t="shared" si="27"/>
        <v>0</v>
      </c>
      <c r="W30" s="29">
        <v>0</v>
      </c>
      <c r="X30" s="31">
        <v>0</v>
      </c>
      <c r="Y30" s="30">
        <f t="shared" si="28"/>
        <v>0</v>
      </c>
      <c r="Z30" s="29">
        <v>0</v>
      </c>
      <c r="AA30" s="31">
        <v>0</v>
      </c>
      <c r="AB30" s="28" t="s">
        <v>61</v>
      </c>
    </row>
    <row r="31" spans="1:28" s="28" customFormat="1" ht="15.75" x14ac:dyDescent="0.25">
      <c r="A31" s="1"/>
      <c r="B31" s="42" t="s">
        <v>18</v>
      </c>
      <c r="C31" s="43"/>
      <c r="D31" s="23">
        <f t="shared" si="6"/>
        <v>0</v>
      </c>
      <c r="E31" s="24">
        <f t="shared" si="7"/>
        <v>0</v>
      </c>
      <c r="F31" s="29">
        <f t="shared" si="8"/>
        <v>0</v>
      </c>
      <c r="G31" s="30">
        <f t="shared" si="22"/>
        <v>0</v>
      </c>
      <c r="H31" s="29">
        <v>0</v>
      </c>
      <c r="I31" s="31">
        <v>0</v>
      </c>
      <c r="J31" s="30">
        <f t="shared" si="23"/>
        <v>0</v>
      </c>
      <c r="K31" s="29">
        <v>0</v>
      </c>
      <c r="L31" s="31">
        <v>0</v>
      </c>
      <c r="M31" s="30">
        <f t="shared" si="24"/>
        <v>0</v>
      </c>
      <c r="N31" s="29">
        <v>0</v>
      </c>
      <c r="O31" s="31">
        <v>0</v>
      </c>
      <c r="P31" s="30">
        <f t="shared" si="25"/>
        <v>0</v>
      </c>
      <c r="Q31" s="29">
        <v>0</v>
      </c>
      <c r="R31" s="31">
        <v>0</v>
      </c>
      <c r="S31" s="30">
        <f t="shared" si="26"/>
        <v>0</v>
      </c>
      <c r="T31" s="29">
        <v>0</v>
      </c>
      <c r="U31" s="31">
        <v>0</v>
      </c>
      <c r="V31" s="30">
        <f t="shared" si="27"/>
        <v>0</v>
      </c>
      <c r="W31" s="29">
        <v>0</v>
      </c>
      <c r="X31" s="31">
        <v>0</v>
      </c>
      <c r="Y31" s="30">
        <f t="shared" si="28"/>
        <v>0</v>
      </c>
      <c r="Z31" s="29">
        <v>0</v>
      </c>
      <c r="AA31" s="31">
        <v>0</v>
      </c>
      <c r="AB31" s="28" t="s">
        <v>61</v>
      </c>
    </row>
    <row r="32" spans="1:28" s="28" customFormat="1" ht="15.75" x14ac:dyDescent="0.25">
      <c r="A32" s="1"/>
      <c r="B32" s="42" t="s">
        <v>19</v>
      </c>
      <c r="C32" s="43"/>
      <c r="D32" s="23">
        <f t="shared" si="6"/>
        <v>0</v>
      </c>
      <c r="E32" s="24">
        <f t="shared" si="7"/>
        <v>0</v>
      </c>
      <c r="F32" s="29">
        <f t="shared" si="8"/>
        <v>0</v>
      </c>
      <c r="G32" s="30">
        <f t="shared" si="22"/>
        <v>0</v>
      </c>
      <c r="H32" s="29">
        <v>0</v>
      </c>
      <c r="I32" s="31">
        <v>0</v>
      </c>
      <c r="J32" s="30">
        <f t="shared" si="23"/>
        <v>0</v>
      </c>
      <c r="K32" s="29">
        <v>0</v>
      </c>
      <c r="L32" s="31">
        <v>0</v>
      </c>
      <c r="M32" s="30">
        <f t="shared" si="24"/>
        <v>0</v>
      </c>
      <c r="N32" s="29">
        <v>0</v>
      </c>
      <c r="O32" s="31">
        <v>0</v>
      </c>
      <c r="P32" s="30">
        <f t="shared" si="25"/>
        <v>0</v>
      </c>
      <c r="Q32" s="29">
        <v>0</v>
      </c>
      <c r="R32" s="31">
        <v>0</v>
      </c>
      <c r="S32" s="30">
        <f t="shared" si="26"/>
        <v>0</v>
      </c>
      <c r="T32" s="29">
        <v>0</v>
      </c>
      <c r="U32" s="31">
        <v>0</v>
      </c>
      <c r="V32" s="30">
        <f t="shared" si="27"/>
        <v>0</v>
      </c>
      <c r="W32" s="29">
        <v>0</v>
      </c>
      <c r="X32" s="31">
        <v>0</v>
      </c>
      <c r="Y32" s="30">
        <f t="shared" si="28"/>
        <v>0</v>
      </c>
      <c r="Z32" s="29">
        <v>0</v>
      </c>
      <c r="AA32" s="31">
        <v>0</v>
      </c>
      <c r="AB32" s="28" t="s">
        <v>61</v>
      </c>
    </row>
    <row r="33" spans="1:28" s="28" customFormat="1" ht="15.75" x14ac:dyDescent="0.25">
      <c r="A33" s="1"/>
      <c r="B33" s="42" t="s">
        <v>20</v>
      </c>
      <c r="C33" s="43"/>
      <c r="D33" s="23">
        <f t="shared" si="6"/>
        <v>0</v>
      </c>
      <c r="E33" s="24">
        <f t="shared" si="7"/>
        <v>0</v>
      </c>
      <c r="F33" s="29">
        <f t="shared" si="8"/>
        <v>0</v>
      </c>
      <c r="G33" s="30">
        <f t="shared" si="22"/>
        <v>0</v>
      </c>
      <c r="H33" s="29">
        <v>0</v>
      </c>
      <c r="I33" s="31">
        <v>0</v>
      </c>
      <c r="J33" s="30">
        <f t="shared" si="23"/>
        <v>0</v>
      </c>
      <c r="K33" s="29">
        <v>0</v>
      </c>
      <c r="L33" s="31">
        <v>0</v>
      </c>
      <c r="M33" s="30">
        <f t="shared" si="24"/>
        <v>0</v>
      </c>
      <c r="N33" s="29">
        <v>0</v>
      </c>
      <c r="O33" s="31">
        <v>0</v>
      </c>
      <c r="P33" s="30">
        <f t="shared" si="25"/>
        <v>0</v>
      </c>
      <c r="Q33" s="29">
        <v>0</v>
      </c>
      <c r="R33" s="31">
        <v>0</v>
      </c>
      <c r="S33" s="30">
        <f t="shared" si="26"/>
        <v>0</v>
      </c>
      <c r="T33" s="29">
        <v>0</v>
      </c>
      <c r="U33" s="31">
        <v>0</v>
      </c>
      <c r="V33" s="30">
        <f t="shared" si="27"/>
        <v>0</v>
      </c>
      <c r="W33" s="29">
        <v>0</v>
      </c>
      <c r="X33" s="31">
        <v>0</v>
      </c>
      <c r="Y33" s="30">
        <f t="shared" si="28"/>
        <v>0</v>
      </c>
      <c r="Z33" s="29">
        <v>0</v>
      </c>
      <c r="AA33" s="31">
        <v>0</v>
      </c>
      <c r="AB33" s="28" t="s">
        <v>61</v>
      </c>
    </row>
    <row r="34" spans="1:28" s="28" customFormat="1" ht="15.75" x14ac:dyDescent="0.25">
      <c r="A34" s="1"/>
      <c r="B34" s="42" t="s">
        <v>21</v>
      </c>
      <c r="C34" s="43"/>
      <c r="D34" s="23">
        <f t="shared" si="6"/>
        <v>0</v>
      </c>
      <c r="E34" s="24">
        <f t="shared" si="7"/>
        <v>0</v>
      </c>
      <c r="F34" s="29">
        <f t="shared" si="8"/>
        <v>0</v>
      </c>
      <c r="G34" s="30">
        <f t="shared" si="22"/>
        <v>0</v>
      </c>
      <c r="H34" s="29">
        <v>0</v>
      </c>
      <c r="I34" s="31">
        <v>0</v>
      </c>
      <c r="J34" s="30">
        <f t="shared" si="23"/>
        <v>0</v>
      </c>
      <c r="K34" s="29">
        <v>0</v>
      </c>
      <c r="L34" s="31">
        <v>0</v>
      </c>
      <c r="M34" s="30">
        <f t="shared" si="24"/>
        <v>0</v>
      </c>
      <c r="N34" s="29">
        <v>0</v>
      </c>
      <c r="O34" s="31">
        <v>0</v>
      </c>
      <c r="P34" s="30">
        <f t="shared" si="25"/>
        <v>0</v>
      </c>
      <c r="Q34" s="29">
        <v>0</v>
      </c>
      <c r="R34" s="31">
        <v>0</v>
      </c>
      <c r="S34" s="30">
        <f t="shared" si="26"/>
        <v>0</v>
      </c>
      <c r="T34" s="29">
        <v>0</v>
      </c>
      <c r="U34" s="31">
        <v>0</v>
      </c>
      <c r="V34" s="30">
        <f t="shared" si="27"/>
        <v>0</v>
      </c>
      <c r="W34" s="29">
        <v>0</v>
      </c>
      <c r="X34" s="31">
        <v>0</v>
      </c>
      <c r="Y34" s="30">
        <f t="shared" si="28"/>
        <v>0</v>
      </c>
      <c r="Z34" s="29">
        <v>0</v>
      </c>
      <c r="AA34" s="31">
        <v>0</v>
      </c>
      <c r="AB34" s="28" t="s">
        <v>61</v>
      </c>
    </row>
    <row r="35" spans="1:28" s="28" customFormat="1" ht="15.75" x14ac:dyDescent="0.25">
      <c r="A35" s="1"/>
      <c r="B35" s="42" t="s">
        <v>52</v>
      </c>
      <c r="C35" s="43"/>
      <c r="D35" s="23">
        <f t="shared" si="6"/>
        <v>0</v>
      </c>
      <c r="E35" s="24">
        <f t="shared" si="7"/>
        <v>0</v>
      </c>
      <c r="F35" s="29">
        <f t="shared" si="8"/>
        <v>0</v>
      </c>
      <c r="G35" s="30">
        <f t="shared" si="22"/>
        <v>0</v>
      </c>
      <c r="H35" s="29">
        <v>0</v>
      </c>
      <c r="I35" s="31">
        <v>0</v>
      </c>
      <c r="J35" s="30">
        <f t="shared" si="23"/>
        <v>0</v>
      </c>
      <c r="K35" s="29">
        <v>0</v>
      </c>
      <c r="L35" s="31">
        <v>0</v>
      </c>
      <c r="M35" s="30">
        <f t="shared" si="24"/>
        <v>0</v>
      </c>
      <c r="N35" s="29">
        <v>0</v>
      </c>
      <c r="O35" s="31">
        <v>0</v>
      </c>
      <c r="P35" s="30">
        <f t="shared" si="25"/>
        <v>0</v>
      </c>
      <c r="Q35" s="29">
        <v>0</v>
      </c>
      <c r="R35" s="31">
        <v>0</v>
      </c>
      <c r="S35" s="30">
        <f t="shared" si="26"/>
        <v>0</v>
      </c>
      <c r="T35" s="29">
        <v>0</v>
      </c>
      <c r="U35" s="31">
        <v>0</v>
      </c>
      <c r="V35" s="30">
        <f t="shared" si="27"/>
        <v>0</v>
      </c>
      <c r="W35" s="29">
        <v>0</v>
      </c>
      <c r="X35" s="31">
        <v>0</v>
      </c>
      <c r="Y35" s="30">
        <f t="shared" si="28"/>
        <v>0</v>
      </c>
      <c r="Z35" s="29">
        <v>0</v>
      </c>
      <c r="AA35" s="31">
        <v>0</v>
      </c>
      <c r="AB35" s="28" t="s">
        <v>61</v>
      </c>
    </row>
    <row r="36" spans="1:28" s="28" customFormat="1" ht="15.75" x14ac:dyDescent="0.25">
      <c r="A36" s="1"/>
      <c r="B36" s="42" t="s">
        <v>22</v>
      </c>
      <c r="C36" s="43"/>
      <c r="D36" s="23">
        <f t="shared" si="6"/>
        <v>0</v>
      </c>
      <c r="E36" s="24">
        <f t="shared" si="7"/>
        <v>0</v>
      </c>
      <c r="F36" s="29">
        <f t="shared" si="8"/>
        <v>0</v>
      </c>
      <c r="G36" s="30">
        <f t="shared" si="22"/>
        <v>0</v>
      </c>
      <c r="H36" s="29">
        <v>0</v>
      </c>
      <c r="I36" s="31">
        <v>0</v>
      </c>
      <c r="J36" s="30">
        <f t="shared" si="23"/>
        <v>0</v>
      </c>
      <c r="K36" s="29">
        <v>0</v>
      </c>
      <c r="L36" s="31">
        <v>0</v>
      </c>
      <c r="M36" s="30">
        <f t="shared" si="24"/>
        <v>0</v>
      </c>
      <c r="N36" s="29">
        <v>0</v>
      </c>
      <c r="O36" s="31">
        <v>0</v>
      </c>
      <c r="P36" s="30">
        <f t="shared" si="25"/>
        <v>0</v>
      </c>
      <c r="Q36" s="29">
        <v>0</v>
      </c>
      <c r="R36" s="31">
        <v>0</v>
      </c>
      <c r="S36" s="30">
        <f t="shared" si="26"/>
        <v>0</v>
      </c>
      <c r="T36" s="29">
        <v>0</v>
      </c>
      <c r="U36" s="31">
        <v>0</v>
      </c>
      <c r="V36" s="30">
        <f t="shared" si="27"/>
        <v>0</v>
      </c>
      <c r="W36" s="29">
        <v>0</v>
      </c>
      <c r="X36" s="31">
        <v>0</v>
      </c>
      <c r="Y36" s="30">
        <f t="shared" si="28"/>
        <v>0</v>
      </c>
      <c r="Z36" s="29">
        <v>0</v>
      </c>
      <c r="AA36" s="31">
        <v>0</v>
      </c>
      <c r="AB36" s="28" t="s">
        <v>61</v>
      </c>
    </row>
    <row r="37" spans="1:28" s="28" customFormat="1" ht="15.75" x14ac:dyDescent="0.25">
      <c r="A37" s="1"/>
      <c r="B37" s="42" t="s">
        <v>23</v>
      </c>
      <c r="C37" s="43"/>
      <c r="D37" s="23">
        <f t="shared" si="6"/>
        <v>0</v>
      </c>
      <c r="E37" s="24">
        <f t="shared" si="7"/>
        <v>0</v>
      </c>
      <c r="F37" s="29">
        <f t="shared" si="8"/>
        <v>0</v>
      </c>
      <c r="G37" s="30">
        <f t="shared" si="22"/>
        <v>0</v>
      </c>
      <c r="H37" s="29">
        <v>0</v>
      </c>
      <c r="I37" s="31">
        <v>0</v>
      </c>
      <c r="J37" s="30">
        <f t="shared" si="23"/>
        <v>0</v>
      </c>
      <c r="K37" s="29">
        <v>0</v>
      </c>
      <c r="L37" s="31">
        <v>0</v>
      </c>
      <c r="M37" s="30">
        <f t="shared" si="24"/>
        <v>0</v>
      </c>
      <c r="N37" s="29">
        <v>0</v>
      </c>
      <c r="O37" s="31">
        <v>0</v>
      </c>
      <c r="P37" s="30">
        <f t="shared" si="25"/>
        <v>0</v>
      </c>
      <c r="Q37" s="29">
        <v>0</v>
      </c>
      <c r="R37" s="31">
        <v>0</v>
      </c>
      <c r="S37" s="30">
        <f t="shared" si="26"/>
        <v>0</v>
      </c>
      <c r="T37" s="29">
        <v>0</v>
      </c>
      <c r="U37" s="31">
        <v>0</v>
      </c>
      <c r="V37" s="30">
        <f t="shared" si="27"/>
        <v>0</v>
      </c>
      <c r="W37" s="29">
        <v>0</v>
      </c>
      <c r="X37" s="31">
        <v>0</v>
      </c>
      <c r="Y37" s="30">
        <f t="shared" si="28"/>
        <v>0</v>
      </c>
      <c r="Z37" s="29">
        <v>0</v>
      </c>
      <c r="AA37" s="31">
        <v>0</v>
      </c>
      <c r="AB37" s="28" t="s">
        <v>61</v>
      </c>
    </row>
    <row r="38" spans="1:28" s="28" customFormat="1" ht="15.75" x14ac:dyDescent="0.25">
      <c r="A38" s="37"/>
      <c r="B38" s="42" t="s">
        <v>24</v>
      </c>
      <c r="C38" s="43"/>
      <c r="D38" s="23">
        <f t="shared" si="6"/>
        <v>0</v>
      </c>
      <c r="E38" s="24">
        <f t="shared" si="7"/>
        <v>0</v>
      </c>
      <c r="F38" s="29">
        <f t="shared" si="8"/>
        <v>0</v>
      </c>
      <c r="G38" s="30">
        <f t="shared" si="22"/>
        <v>0</v>
      </c>
      <c r="H38" s="29">
        <v>0</v>
      </c>
      <c r="I38" s="31">
        <v>0</v>
      </c>
      <c r="J38" s="30">
        <f t="shared" si="23"/>
        <v>0</v>
      </c>
      <c r="K38" s="29">
        <v>0</v>
      </c>
      <c r="L38" s="31">
        <v>0</v>
      </c>
      <c r="M38" s="30">
        <f t="shared" si="24"/>
        <v>0</v>
      </c>
      <c r="N38" s="29">
        <v>0</v>
      </c>
      <c r="O38" s="31">
        <v>0</v>
      </c>
      <c r="P38" s="30">
        <f t="shared" si="25"/>
        <v>0</v>
      </c>
      <c r="Q38" s="29">
        <v>0</v>
      </c>
      <c r="R38" s="31">
        <v>0</v>
      </c>
      <c r="S38" s="30">
        <f t="shared" si="26"/>
        <v>0</v>
      </c>
      <c r="T38" s="29">
        <v>0</v>
      </c>
      <c r="U38" s="31">
        <v>0</v>
      </c>
      <c r="V38" s="30">
        <f t="shared" si="27"/>
        <v>0</v>
      </c>
      <c r="W38" s="29">
        <v>0</v>
      </c>
      <c r="X38" s="31">
        <v>0</v>
      </c>
      <c r="Y38" s="30">
        <f t="shared" si="28"/>
        <v>0</v>
      </c>
      <c r="Z38" s="29">
        <v>0</v>
      </c>
      <c r="AA38" s="31">
        <v>0</v>
      </c>
      <c r="AB38" s="28" t="s">
        <v>61</v>
      </c>
    </row>
    <row r="39" spans="1:28" s="28" customFormat="1" ht="15.75" x14ac:dyDescent="0.25">
      <c r="A39" s="37"/>
      <c r="B39" s="42" t="s">
        <v>53</v>
      </c>
      <c r="C39" s="43"/>
      <c r="D39" s="23">
        <f t="shared" si="6"/>
        <v>0</v>
      </c>
      <c r="E39" s="24">
        <f t="shared" si="7"/>
        <v>0</v>
      </c>
      <c r="F39" s="29">
        <f t="shared" si="8"/>
        <v>0</v>
      </c>
      <c r="G39" s="30">
        <f t="shared" si="22"/>
        <v>0</v>
      </c>
      <c r="H39" s="29">
        <v>0</v>
      </c>
      <c r="I39" s="31">
        <v>0</v>
      </c>
      <c r="J39" s="30">
        <f t="shared" si="23"/>
        <v>0</v>
      </c>
      <c r="K39" s="29">
        <v>0</v>
      </c>
      <c r="L39" s="31">
        <v>0</v>
      </c>
      <c r="M39" s="30">
        <f t="shared" si="24"/>
        <v>0</v>
      </c>
      <c r="N39" s="29">
        <v>0</v>
      </c>
      <c r="O39" s="31">
        <v>0</v>
      </c>
      <c r="P39" s="30">
        <f t="shared" si="25"/>
        <v>0</v>
      </c>
      <c r="Q39" s="29">
        <v>0</v>
      </c>
      <c r="R39" s="31">
        <v>0</v>
      </c>
      <c r="S39" s="30">
        <f t="shared" si="26"/>
        <v>0</v>
      </c>
      <c r="T39" s="29">
        <v>0</v>
      </c>
      <c r="U39" s="31">
        <v>0</v>
      </c>
      <c r="V39" s="30">
        <f t="shared" si="27"/>
        <v>0</v>
      </c>
      <c r="W39" s="29">
        <v>0</v>
      </c>
      <c r="X39" s="31">
        <v>0</v>
      </c>
      <c r="Y39" s="30">
        <f t="shared" si="28"/>
        <v>0</v>
      </c>
      <c r="Z39" s="29">
        <v>0</v>
      </c>
      <c r="AA39" s="31">
        <v>0</v>
      </c>
      <c r="AB39" s="28" t="s">
        <v>61</v>
      </c>
    </row>
    <row r="40" spans="1:28" s="28" customFormat="1" ht="15.75" x14ac:dyDescent="0.25">
      <c r="A40" s="38"/>
      <c r="B40" s="15" t="s">
        <v>54</v>
      </c>
      <c r="C40" s="16"/>
      <c r="D40" s="32">
        <f t="shared" si="6"/>
        <v>0</v>
      </c>
      <c r="E40" s="33">
        <f t="shared" si="7"/>
        <v>0</v>
      </c>
      <c r="F40" s="33">
        <f t="shared" si="8"/>
        <v>0</v>
      </c>
      <c r="G40" s="34">
        <f>H40+I40</f>
        <v>0</v>
      </c>
      <c r="H40" s="33">
        <f>H27-SUM(H28:H39)</f>
        <v>0</v>
      </c>
      <c r="I40" s="35">
        <f>I27-SUM(I28:I39)</f>
        <v>0</v>
      </c>
      <c r="J40" s="34">
        <f t="shared" si="23"/>
        <v>0</v>
      </c>
      <c r="K40" s="33">
        <f t="shared" ref="K40:L40" si="29">K27-SUM(K28:K39)</f>
        <v>0</v>
      </c>
      <c r="L40" s="35">
        <f t="shared" si="29"/>
        <v>0</v>
      </c>
      <c r="M40" s="34">
        <f t="shared" si="24"/>
        <v>0</v>
      </c>
      <c r="N40" s="33">
        <f t="shared" ref="N40:O40" si="30">N27-SUM(N28:N39)</f>
        <v>0</v>
      </c>
      <c r="O40" s="35">
        <f t="shared" si="30"/>
        <v>0</v>
      </c>
      <c r="P40" s="34">
        <f t="shared" si="25"/>
        <v>0</v>
      </c>
      <c r="Q40" s="33">
        <f t="shared" ref="Q40:R40" si="31">Q27-SUM(Q28:Q39)</f>
        <v>0</v>
      </c>
      <c r="R40" s="35">
        <f t="shared" si="31"/>
        <v>0</v>
      </c>
      <c r="S40" s="34">
        <f t="shared" si="26"/>
        <v>0</v>
      </c>
      <c r="T40" s="33">
        <f t="shared" ref="T40:U40" si="32">T27-SUM(T28:T39)</f>
        <v>0</v>
      </c>
      <c r="U40" s="35">
        <f t="shared" si="32"/>
        <v>0</v>
      </c>
      <c r="V40" s="34">
        <f t="shared" si="27"/>
        <v>0</v>
      </c>
      <c r="W40" s="33">
        <f t="shared" ref="W40:X40" si="33">W27-SUM(W28:W39)</f>
        <v>0</v>
      </c>
      <c r="X40" s="35">
        <f t="shared" si="33"/>
        <v>0</v>
      </c>
      <c r="Y40" s="34">
        <f t="shared" si="28"/>
        <v>0</v>
      </c>
      <c r="Z40" s="33">
        <f t="shared" ref="Z40:AA40" si="34">Z27-SUM(Z28:Z39)</f>
        <v>0</v>
      </c>
      <c r="AA40" s="35">
        <f t="shared" si="34"/>
        <v>0</v>
      </c>
      <c r="AB40" s="28" t="s">
        <v>61</v>
      </c>
    </row>
    <row r="41" spans="1:28" s="28" customFormat="1" ht="15.75" x14ac:dyDescent="0.25">
      <c r="A41" s="7" t="s">
        <v>55</v>
      </c>
      <c r="B41" s="7"/>
      <c r="C41" s="8"/>
      <c r="D41" s="23">
        <f t="shared" si="6"/>
        <v>0</v>
      </c>
      <c r="E41" s="24">
        <f t="shared" si="7"/>
        <v>0</v>
      </c>
      <c r="F41" s="29">
        <f t="shared" si="8"/>
        <v>0</v>
      </c>
      <c r="G41" s="30">
        <f t="shared" ref="G41:G43" si="35">H41+I41</f>
        <v>0</v>
      </c>
      <c r="H41" s="29">
        <v>0</v>
      </c>
      <c r="I41" s="31">
        <v>0</v>
      </c>
      <c r="J41" s="30">
        <f t="shared" si="23"/>
        <v>0</v>
      </c>
      <c r="K41" s="29">
        <v>0</v>
      </c>
      <c r="L41" s="31">
        <v>0</v>
      </c>
      <c r="M41" s="30">
        <f t="shared" si="24"/>
        <v>0</v>
      </c>
      <c r="N41" s="29">
        <v>0</v>
      </c>
      <c r="O41" s="31">
        <v>0</v>
      </c>
      <c r="P41" s="30">
        <f t="shared" si="25"/>
        <v>0</v>
      </c>
      <c r="Q41" s="29">
        <v>0</v>
      </c>
      <c r="R41" s="31">
        <v>0</v>
      </c>
      <c r="S41" s="30">
        <f t="shared" si="26"/>
        <v>0</v>
      </c>
      <c r="T41" s="29">
        <v>0</v>
      </c>
      <c r="U41" s="31">
        <v>0</v>
      </c>
      <c r="V41" s="30">
        <f t="shared" si="27"/>
        <v>0</v>
      </c>
      <c r="W41" s="29">
        <v>0</v>
      </c>
      <c r="X41" s="31">
        <v>0</v>
      </c>
      <c r="Y41" s="30">
        <f t="shared" si="28"/>
        <v>0</v>
      </c>
      <c r="Z41" s="29">
        <v>0</v>
      </c>
      <c r="AA41" s="31">
        <v>0</v>
      </c>
      <c r="AB41" s="28" t="s">
        <v>61</v>
      </c>
    </row>
    <row r="42" spans="1:28" s="28" customFormat="1" ht="15.75" x14ac:dyDescent="0.25">
      <c r="A42" s="1"/>
      <c r="B42" s="42" t="s">
        <v>25</v>
      </c>
      <c r="C42" s="43"/>
      <c r="D42" s="23">
        <f t="shared" si="6"/>
        <v>0</v>
      </c>
      <c r="E42" s="24">
        <f t="shared" si="7"/>
        <v>0</v>
      </c>
      <c r="F42" s="29">
        <f t="shared" si="8"/>
        <v>0</v>
      </c>
      <c r="G42" s="30">
        <f t="shared" si="35"/>
        <v>0</v>
      </c>
      <c r="H42" s="29">
        <v>0</v>
      </c>
      <c r="I42" s="31">
        <v>0</v>
      </c>
      <c r="J42" s="30">
        <f t="shared" si="23"/>
        <v>0</v>
      </c>
      <c r="K42" s="29">
        <v>0</v>
      </c>
      <c r="L42" s="31">
        <v>0</v>
      </c>
      <c r="M42" s="30">
        <f t="shared" si="24"/>
        <v>0</v>
      </c>
      <c r="N42" s="29">
        <v>0</v>
      </c>
      <c r="O42" s="31">
        <v>0</v>
      </c>
      <c r="P42" s="30">
        <f t="shared" si="25"/>
        <v>0</v>
      </c>
      <c r="Q42" s="29">
        <v>0</v>
      </c>
      <c r="R42" s="31">
        <v>0</v>
      </c>
      <c r="S42" s="30">
        <f t="shared" si="26"/>
        <v>0</v>
      </c>
      <c r="T42" s="29">
        <v>0</v>
      </c>
      <c r="U42" s="31">
        <v>0</v>
      </c>
      <c r="V42" s="30">
        <f t="shared" si="27"/>
        <v>0</v>
      </c>
      <c r="W42" s="29">
        <v>0</v>
      </c>
      <c r="X42" s="31">
        <v>0</v>
      </c>
      <c r="Y42" s="30">
        <f t="shared" si="28"/>
        <v>0</v>
      </c>
      <c r="Z42" s="29">
        <v>0</v>
      </c>
      <c r="AA42" s="31">
        <v>0</v>
      </c>
      <c r="AB42" s="28" t="s">
        <v>61</v>
      </c>
    </row>
    <row r="43" spans="1:28" s="28" customFormat="1" ht="15.75" x14ac:dyDescent="0.25">
      <c r="A43" s="1"/>
      <c r="B43" s="42" t="s">
        <v>26</v>
      </c>
      <c r="C43" s="43"/>
      <c r="D43" s="23">
        <f t="shared" si="6"/>
        <v>0</v>
      </c>
      <c r="E43" s="24">
        <f t="shared" si="7"/>
        <v>0</v>
      </c>
      <c r="F43" s="29">
        <f t="shared" si="8"/>
        <v>0</v>
      </c>
      <c r="G43" s="30">
        <f t="shared" si="35"/>
        <v>0</v>
      </c>
      <c r="H43" s="29">
        <v>0</v>
      </c>
      <c r="I43" s="31">
        <v>0</v>
      </c>
      <c r="J43" s="30">
        <f t="shared" si="23"/>
        <v>0</v>
      </c>
      <c r="K43" s="29">
        <v>0</v>
      </c>
      <c r="L43" s="31">
        <v>0</v>
      </c>
      <c r="M43" s="30">
        <f t="shared" si="24"/>
        <v>0</v>
      </c>
      <c r="N43" s="29">
        <v>0</v>
      </c>
      <c r="O43" s="31">
        <v>0</v>
      </c>
      <c r="P43" s="30">
        <f t="shared" si="25"/>
        <v>0</v>
      </c>
      <c r="Q43" s="29">
        <v>0</v>
      </c>
      <c r="R43" s="31">
        <v>0</v>
      </c>
      <c r="S43" s="30">
        <f t="shared" si="26"/>
        <v>0</v>
      </c>
      <c r="T43" s="29">
        <v>0</v>
      </c>
      <c r="U43" s="31">
        <v>0</v>
      </c>
      <c r="V43" s="30">
        <f t="shared" si="27"/>
        <v>0</v>
      </c>
      <c r="W43" s="29">
        <v>0</v>
      </c>
      <c r="X43" s="31">
        <v>0</v>
      </c>
      <c r="Y43" s="30">
        <f t="shared" si="28"/>
        <v>0</v>
      </c>
      <c r="Z43" s="29">
        <v>0</v>
      </c>
      <c r="AA43" s="31">
        <v>0</v>
      </c>
      <c r="AB43" s="28" t="s">
        <v>61</v>
      </c>
    </row>
    <row r="44" spans="1:28" s="28" customFormat="1" ht="15.75" x14ac:dyDescent="0.25">
      <c r="A44" s="9"/>
      <c r="B44" s="15" t="s">
        <v>56</v>
      </c>
      <c r="C44" s="16"/>
      <c r="D44" s="32">
        <f t="shared" si="6"/>
        <v>0</v>
      </c>
      <c r="E44" s="33">
        <f t="shared" si="7"/>
        <v>0</v>
      </c>
      <c r="F44" s="33">
        <f t="shared" si="8"/>
        <v>0</v>
      </c>
      <c r="G44" s="34">
        <v>0</v>
      </c>
      <c r="H44" s="33">
        <v>0</v>
      </c>
      <c r="I44" s="35">
        <v>0</v>
      </c>
      <c r="J44" s="34">
        <v>0</v>
      </c>
      <c r="K44" s="33">
        <v>0</v>
      </c>
      <c r="L44" s="35">
        <v>0</v>
      </c>
      <c r="M44" s="34">
        <v>0</v>
      </c>
      <c r="N44" s="33">
        <v>0</v>
      </c>
      <c r="O44" s="35">
        <v>0</v>
      </c>
      <c r="P44" s="34">
        <v>0</v>
      </c>
      <c r="Q44" s="33">
        <v>0</v>
      </c>
      <c r="R44" s="35">
        <v>0</v>
      </c>
      <c r="S44" s="34">
        <v>0</v>
      </c>
      <c r="T44" s="33">
        <v>0</v>
      </c>
      <c r="U44" s="35">
        <v>0</v>
      </c>
      <c r="V44" s="34">
        <v>0</v>
      </c>
      <c r="W44" s="33">
        <v>0</v>
      </c>
      <c r="X44" s="35">
        <v>0</v>
      </c>
      <c r="Y44" s="34">
        <v>0</v>
      </c>
      <c r="Z44" s="33">
        <v>0</v>
      </c>
      <c r="AA44" s="35">
        <v>0</v>
      </c>
      <c r="AB44" s="28" t="s">
        <v>61</v>
      </c>
    </row>
    <row r="45" spans="1:28" s="28" customFormat="1" ht="15.75" x14ac:dyDescent="0.25">
      <c r="A45" s="7" t="s">
        <v>27</v>
      </c>
      <c r="B45" s="7"/>
      <c r="C45" s="8"/>
      <c r="D45" s="23">
        <f t="shared" si="6"/>
        <v>0</v>
      </c>
      <c r="E45" s="24">
        <f t="shared" si="7"/>
        <v>0</v>
      </c>
      <c r="F45" s="29">
        <f t="shared" si="8"/>
        <v>0</v>
      </c>
      <c r="G45" s="30">
        <f t="shared" ref="G45:G46" si="36">H45+I45</f>
        <v>0</v>
      </c>
      <c r="H45" s="29">
        <v>0</v>
      </c>
      <c r="I45" s="31">
        <v>0</v>
      </c>
      <c r="J45" s="30">
        <f t="shared" ref="J45:J46" si="37">K45+L45</f>
        <v>0</v>
      </c>
      <c r="K45" s="29">
        <v>0</v>
      </c>
      <c r="L45" s="31">
        <v>0</v>
      </c>
      <c r="M45" s="30">
        <f t="shared" ref="M45:M46" si="38">N45+O45</f>
        <v>0</v>
      </c>
      <c r="N45" s="29">
        <v>0</v>
      </c>
      <c r="O45" s="31">
        <v>0</v>
      </c>
      <c r="P45" s="30">
        <f t="shared" ref="P45:P46" si="39">Q45+R45</f>
        <v>0</v>
      </c>
      <c r="Q45" s="29">
        <v>0</v>
      </c>
      <c r="R45" s="31">
        <v>0</v>
      </c>
      <c r="S45" s="30">
        <f t="shared" ref="S45:S46" si="40">T45+U45</f>
        <v>0</v>
      </c>
      <c r="T45" s="29">
        <v>0</v>
      </c>
      <c r="U45" s="31">
        <v>0</v>
      </c>
      <c r="V45" s="30">
        <f t="shared" ref="V45:V46" si="41">W45+X45</f>
        <v>0</v>
      </c>
      <c r="W45" s="29">
        <v>0</v>
      </c>
      <c r="X45" s="31">
        <v>0</v>
      </c>
      <c r="Y45" s="30">
        <f t="shared" ref="Y45:Y46" si="42">Z45+AA45</f>
        <v>0</v>
      </c>
      <c r="Z45" s="29">
        <v>0</v>
      </c>
      <c r="AA45" s="31">
        <v>0</v>
      </c>
      <c r="AB45" s="28" t="s">
        <v>61</v>
      </c>
    </row>
    <row r="46" spans="1:28" s="28" customFormat="1" ht="15.75" x14ac:dyDescent="0.25">
      <c r="A46" s="1"/>
      <c r="B46" s="42" t="s">
        <v>28</v>
      </c>
      <c r="C46" s="43"/>
      <c r="D46" s="23">
        <f t="shared" si="6"/>
        <v>0</v>
      </c>
      <c r="E46" s="24">
        <f t="shared" si="7"/>
        <v>0</v>
      </c>
      <c r="F46" s="29">
        <f t="shared" si="8"/>
        <v>0</v>
      </c>
      <c r="G46" s="30">
        <f t="shared" si="36"/>
        <v>0</v>
      </c>
      <c r="H46" s="29">
        <v>0</v>
      </c>
      <c r="I46" s="31">
        <v>0</v>
      </c>
      <c r="J46" s="30">
        <f t="shared" si="37"/>
        <v>0</v>
      </c>
      <c r="K46" s="29">
        <v>0</v>
      </c>
      <c r="L46" s="31">
        <v>0</v>
      </c>
      <c r="M46" s="30">
        <f t="shared" si="38"/>
        <v>0</v>
      </c>
      <c r="N46" s="29">
        <v>0</v>
      </c>
      <c r="O46" s="31">
        <v>0</v>
      </c>
      <c r="P46" s="30">
        <f t="shared" si="39"/>
        <v>0</v>
      </c>
      <c r="Q46" s="29">
        <v>0</v>
      </c>
      <c r="R46" s="31">
        <v>0</v>
      </c>
      <c r="S46" s="30">
        <f t="shared" si="40"/>
        <v>0</v>
      </c>
      <c r="T46" s="29">
        <v>0</v>
      </c>
      <c r="U46" s="31">
        <v>0</v>
      </c>
      <c r="V46" s="30">
        <f t="shared" si="41"/>
        <v>0</v>
      </c>
      <c r="W46" s="29">
        <v>0</v>
      </c>
      <c r="X46" s="31">
        <v>0</v>
      </c>
      <c r="Y46" s="30">
        <f t="shared" si="42"/>
        <v>0</v>
      </c>
      <c r="Z46" s="29">
        <v>0</v>
      </c>
      <c r="AA46" s="31">
        <v>0</v>
      </c>
      <c r="AB46" s="28" t="s">
        <v>61</v>
      </c>
    </row>
    <row r="47" spans="1:28" s="28" customFormat="1" ht="15.75" x14ac:dyDescent="0.25">
      <c r="A47" s="9"/>
      <c r="B47" s="15" t="s">
        <v>57</v>
      </c>
      <c r="C47" s="16"/>
      <c r="D47" s="32">
        <f t="shared" si="6"/>
        <v>0</v>
      </c>
      <c r="E47" s="33">
        <f t="shared" si="7"/>
        <v>0</v>
      </c>
      <c r="F47" s="33">
        <f t="shared" si="8"/>
        <v>0</v>
      </c>
      <c r="G47" s="34">
        <v>0</v>
      </c>
      <c r="H47" s="33">
        <v>0</v>
      </c>
      <c r="I47" s="35">
        <v>0</v>
      </c>
      <c r="J47" s="34">
        <v>0</v>
      </c>
      <c r="K47" s="33">
        <v>0</v>
      </c>
      <c r="L47" s="35">
        <v>0</v>
      </c>
      <c r="M47" s="34">
        <v>0</v>
      </c>
      <c r="N47" s="33">
        <v>0</v>
      </c>
      <c r="O47" s="35">
        <v>0</v>
      </c>
      <c r="P47" s="34">
        <v>0</v>
      </c>
      <c r="Q47" s="33">
        <v>0</v>
      </c>
      <c r="R47" s="35">
        <v>0</v>
      </c>
      <c r="S47" s="34">
        <v>0</v>
      </c>
      <c r="T47" s="33">
        <v>0</v>
      </c>
      <c r="U47" s="35">
        <v>0</v>
      </c>
      <c r="V47" s="34">
        <v>0</v>
      </c>
      <c r="W47" s="33">
        <v>0</v>
      </c>
      <c r="X47" s="35">
        <v>0</v>
      </c>
      <c r="Y47" s="34">
        <v>0</v>
      </c>
      <c r="Z47" s="33">
        <v>0</v>
      </c>
      <c r="AA47" s="35">
        <v>0</v>
      </c>
      <c r="AB47" s="28" t="s">
        <v>61</v>
      </c>
    </row>
    <row r="48" spans="1:28" s="28" customFormat="1" ht="15.75" x14ac:dyDescent="0.25">
      <c r="A48" s="10" t="s">
        <v>29</v>
      </c>
      <c r="B48" s="39"/>
      <c r="C48" s="11"/>
      <c r="D48" s="32">
        <f t="shared" si="6"/>
        <v>0</v>
      </c>
      <c r="E48" s="33">
        <f t="shared" si="7"/>
        <v>0</v>
      </c>
      <c r="F48" s="33">
        <f t="shared" si="8"/>
        <v>0</v>
      </c>
      <c r="G48" s="34">
        <f>H48+I48</f>
        <v>0</v>
      </c>
      <c r="H48" s="33">
        <v>0</v>
      </c>
      <c r="I48" s="35">
        <v>0</v>
      </c>
      <c r="J48" s="34">
        <f t="shared" ref="J48:J49" si="43">K48+L48</f>
        <v>0</v>
      </c>
      <c r="K48" s="33">
        <v>0</v>
      </c>
      <c r="L48" s="35">
        <v>0</v>
      </c>
      <c r="M48" s="34">
        <f t="shared" ref="M48:M49" si="44">N48+O48</f>
        <v>0</v>
      </c>
      <c r="N48" s="33">
        <v>0</v>
      </c>
      <c r="O48" s="35">
        <v>0</v>
      </c>
      <c r="P48" s="34">
        <f t="shared" ref="P48:P49" si="45">Q48+R48</f>
        <v>0</v>
      </c>
      <c r="Q48" s="33">
        <v>0</v>
      </c>
      <c r="R48" s="35">
        <v>0</v>
      </c>
      <c r="S48" s="34">
        <f t="shared" ref="S48:S49" si="46">T48+U48</f>
        <v>0</v>
      </c>
      <c r="T48" s="33">
        <v>0</v>
      </c>
      <c r="U48" s="35">
        <v>0</v>
      </c>
      <c r="V48" s="34">
        <f t="shared" ref="V48:V49" si="47">W48+X48</f>
        <v>0</v>
      </c>
      <c r="W48" s="33">
        <v>0</v>
      </c>
      <c r="X48" s="35">
        <v>0</v>
      </c>
      <c r="Y48" s="34">
        <f t="shared" ref="Y48:Y49" si="48">Z48+AA48</f>
        <v>0</v>
      </c>
      <c r="Z48" s="33">
        <v>0</v>
      </c>
      <c r="AA48" s="35">
        <v>0</v>
      </c>
      <c r="AB48" s="28" t="s">
        <v>61</v>
      </c>
    </row>
    <row r="49" spans="1:28" s="28" customFormat="1" ht="15.75" x14ac:dyDescent="0.25">
      <c r="A49" s="12" t="s">
        <v>30</v>
      </c>
      <c r="B49" s="38"/>
      <c r="C49" s="13"/>
      <c r="D49" s="32">
        <f t="shared" si="6"/>
        <v>0</v>
      </c>
      <c r="E49" s="33">
        <f t="shared" si="7"/>
        <v>0</v>
      </c>
      <c r="F49" s="33">
        <f t="shared" si="8"/>
        <v>0</v>
      </c>
      <c r="G49" s="34">
        <f>H49+I49</f>
        <v>0</v>
      </c>
      <c r="H49" s="33">
        <f>H48+H45+H41+H27+H20+H4</f>
        <v>0</v>
      </c>
      <c r="I49" s="35">
        <f>I48+I45+I41+I27+I20+I4</f>
        <v>0</v>
      </c>
      <c r="J49" s="34">
        <f t="shared" si="43"/>
        <v>0</v>
      </c>
      <c r="K49" s="33">
        <f t="shared" ref="K49:L49" si="49">K48+K45+K41+K27+K20+K4</f>
        <v>0</v>
      </c>
      <c r="L49" s="35">
        <f t="shared" si="49"/>
        <v>0</v>
      </c>
      <c r="M49" s="34">
        <f t="shared" si="44"/>
        <v>0</v>
      </c>
      <c r="N49" s="33">
        <f t="shared" ref="N49:O49" si="50">N48+N45+N41+N27+N20+N4</f>
        <v>0</v>
      </c>
      <c r="O49" s="35">
        <f t="shared" si="50"/>
        <v>0</v>
      </c>
      <c r="P49" s="34">
        <f t="shared" si="45"/>
        <v>0</v>
      </c>
      <c r="Q49" s="33">
        <f t="shared" ref="Q49:R49" si="51">Q48+Q45+Q41+Q27+Q20+Q4</f>
        <v>0</v>
      </c>
      <c r="R49" s="35">
        <f t="shared" si="51"/>
        <v>0</v>
      </c>
      <c r="S49" s="34">
        <f t="shared" si="46"/>
        <v>0</v>
      </c>
      <c r="T49" s="33">
        <f t="shared" ref="T49:U49" si="52">T48+T45+T41+T27+T20+T4</f>
        <v>0</v>
      </c>
      <c r="U49" s="35">
        <f t="shared" si="52"/>
        <v>0</v>
      </c>
      <c r="V49" s="34">
        <f t="shared" si="47"/>
        <v>0</v>
      </c>
      <c r="W49" s="33">
        <f t="shared" ref="W49:X49" si="53">W48+W45+W41+W27+W20+W4</f>
        <v>0</v>
      </c>
      <c r="X49" s="35">
        <f t="shared" si="53"/>
        <v>0</v>
      </c>
      <c r="Y49" s="34">
        <f t="shared" si="48"/>
        <v>0</v>
      </c>
      <c r="Z49" s="33">
        <f t="shared" ref="Z49:AA49" si="54">Z48+Z45+Z41+Z27+Z20+Z4</f>
        <v>0</v>
      </c>
      <c r="AA49" s="35">
        <f t="shared" si="54"/>
        <v>0</v>
      </c>
      <c r="AB49" s="28" t="s">
        <v>61</v>
      </c>
    </row>
    <row r="50" spans="1:28" x14ac:dyDescent="0.25">
      <c r="AB50" s="28" t="s">
        <v>61</v>
      </c>
    </row>
    <row r="51" spans="1:28" s="20" customFormat="1" ht="15.75" x14ac:dyDescent="0.25">
      <c r="A51" s="40" t="s">
        <v>59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 t="s">
        <v>61</v>
      </c>
    </row>
  </sheetData>
  <mergeCells count="35">
    <mergeCell ref="B46:C46"/>
    <mergeCell ref="B7:C7"/>
    <mergeCell ref="B8:C8"/>
    <mergeCell ref="B9:C9"/>
    <mergeCell ref="B10:C10"/>
    <mergeCell ref="B38:C38"/>
    <mergeCell ref="B42:C42"/>
    <mergeCell ref="B32:C32"/>
    <mergeCell ref="B33:C33"/>
    <mergeCell ref="B34:C34"/>
    <mergeCell ref="B35:C35"/>
    <mergeCell ref="B36:C36"/>
    <mergeCell ref="B37:C37"/>
    <mergeCell ref="B39:C39"/>
    <mergeCell ref="B43:C43"/>
    <mergeCell ref="A1:AA1"/>
    <mergeCell ref="A2:C3"/>
    <mergeCell ref="D2:F2"/>
    <mergeCell ref="G2:I2"/>
    <mergeCell ref="J2:L2"/>
    <mergeCell ref="M2:O2"/>
    <mergeCell ref="P2:R2"/>
    <mergeCell ref="S2:U2"/>
    <mergeCell ref="V2:X2"/>
    <mergeCell ref="Y2:AA2"/>
    <mergeCell ref="B6:C6"/>
    <mergeCell ref="B31:C31"/>
    <mergeCell ref="B21:C21"/>
    <mergeCell ref="B22:C22"/>
    <mergeCell ref="B23:C23"/>
    <mergeCell ref="B24:C24"/>
    <mergeCell ref="B25:C25"/>
    <mergeCell ref="B28:C28"/>
    <mergeCell ref="B29:C29"/>
    <mergeCell ref="B30:C30"/>
  </mergeCells>
  <phoneticPr fontId="2" type="noConversion"/>
  <printOptions horizontalCentered="1"/>
  <pageMargins left="0.39370078740157483" right="0.35433070866141736" top="0.19685039370078741" bottom="0.27559055118110237" header="0.27559055118110237" footer="0.23622047244094491"/>
  <pageSetup paperSize="8" scale="89" orientation="landscape" r:id="rId1"/>
  <ignoredErrors>
    <ignoredError sqref="D18 E18:F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郵輪來臺按入境港口及性別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田昌仕</cp:lastModifiedBy>
  <cp:lastPrinted>2018-08-30T06:36:29Z</cp:lastPrinted>
  <dcterms:created xsi:type="dcterms:W3CDTF">2018-08-30T03:29:26Z</dcterms:created>
  <dcterms:modified xsi:type="dcterms:W3CDTF">2022-12-20T03:23:07Z</dcterms:modified>
</cp:coreProperties>
</file>