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3860" windowHeight="12105" tabRatio="703"/>
  </bookViews>
  <sheets>
    <sheet name="112年(1-12) " sheetId="14" r:id="rId1"/>
  </sheets>
  <calcPr calcId="162913"/>
</workbook>
</file>

<file path=xl/calcChain.xml><?xml version="1.0" encoding="utf-8"?>
<calcChain xmlns="http://schemas.openxmlformats.org/spreadsheetml/2006/main">
  <c r="C15" i="14" l="1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B15" i="14"/>
  <c r="Q5" i="14" l="1"/>
  <c r="Q11" i="14" l="1"/>
  <c r="Q4" i="14" l="1"/>
  <c r="Q6" i="14"/>
  <c r="Q7" i="14"/>
  <c r="Q8" i="14"/>
  <c r="Q9" i="14"/>
  <c r="Q10" i="14"/>
  <c r="Q12" i="14"/>
  <c r="Q13" i="14"/>
  <c r="Q14" i="14"/>
  <c r="Q15" i="14" s="1"/>
  <c r="Q3" i="14"/>
</calcChain>
</file>

<file path=xl/sharedStrings.xml><?xml version="1.0" encoding="utf-8"?>
<sst xmlns="http://schemas.openxmlformats.org/spreadsheetml/2006/main" count="19" uniqueCount="18">
  <si>
    <t>月份</t>
  </si>
  <si>
    <t>鯉魚潭
風景特定區</t>
  </si>
  <si>
    <t>鹿野高台</t>
  </si>
  <si>
    <t>原生應用
植物園</t>
  </si>
  <si>
    <t>布農部落</t>
  </si>
  <si>
    <t>新光
兆豐農場</t>
  </si>
  <si>
    <t>花蓮
觀光糖廠</t>
  </si>
  <si>
    <t>立川漁場</t>
  </si>
  <si>
    <t>關山
親水公園</t>
  </si>
  <si>
    <t>總計(人)</t>
  </si>
  <si>
    <t>初鹿牧場</t>
    <phoneticPr fontId="1" type="noConversion"/>
  </si>
  <si>
    <t>六十石山</t>
    <phoneticPr fontId="1" type="noConversion"/>
  </si>
  <si>
    <t>赤科山</t>
    <phoneticPr fontId="1" type="noConversion"/>
  </si>
  <si>
    <t>池上牧野
渡假村</t>
    <phoneticPr fontId="1" type="noConversion"/>
  </si>
  <si>
    <t>池上
大坡池地區</t>
    <phoneticPr fontId="1" type="noConversion"/>
  </si>
  <si>
    <t>羅山
遊憩區</t>
    <phoneticPr fontId="1" type="noConversion"/>
  </si>
  <si>
    <t>北回歸線
標誌公園</t>
    <phoneticPr fontId="1" type="noConversion"/>
  </si>
  <si>
    <t>112年1-12月份花東縱谷國家風景區遊客人數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</si>
</sst>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5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7" xfId="1" applyNumberFormat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1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3" fontId="2" fillId="2" borderId="12" xfId="1" applyNumberFormat="1" applyFont="1" applyFill="1" applyBorder="1" applyAlignment="1" applyProtection="1">
      <alignment horizontal="center" vertical="center" wrapText="1"/>
    </xf>
    <xf numFmtId="176" fontId="2" fillId="4" borderId="11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1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_Sheet1" xfId="1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="70" zoomScaleNormal="70" workbookViewId="0">
      <selection activeCell="L28" sqref="L28"/>
    </sheetView>
  </sheetViews>
  <sheetFormatPr defaultRowHeight="16.5" x14ac:dyDescent="0.25"/>
  <cols>
    <col min="2" max="2" width="17.625" bestFit="1" customWidth="1"/>
    <col min="3" max="12" width="17.625" customWidth="1"/>
    <col min="13" max="13" width="17.625" bestFit="1" customWidth="1"/>
    <col min="14" max="14" width="17.625" customWidth="1"/>
    <col min="15" max="15" width="14.25" bestFit="1" customWidth="1"/>
    <col min="16" max="16" width="14.25" customWidth="1"/>
    <col min="17" max="17" width="17.625" bestFit="1" customWidth="1"/>
  </cols>
  <sheetData>
    <row r="1" spans="1:21" ht="43.5" customHeight="1" thickBot="1" x14ac:dyDescent="0.3">
      <c r="A1" s="22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21" ht="39.75" thickBot="1" x14ac:dyDescent="0.3">
      <c r="A2" s="1" t="s">
        <v>0</v>
      </c>
      <c r="B2" s="16" t="s">
        <v>1</v>
      </c>
      <c r="C2" s="14" t="s">
        <v>7</v>
      </c>
      <c r="D2" s="2" t="s">
        <v>5</v>
      </c>
      <c r="E2" s="13" t="s">
        <v>6</v>
      </c>
      <c r="F2" s="10" t="s">
        <v>16</v>
      </c>
      <c r="G2" s="10" t="s">
        <v>12</v>
      </c>
      <c r="H2" s="10" t="s">
        <v>11</v>
      </c>
      <c r="I2" s="10" t="s">
        <v>15</v>
      </c>
      <c r="J2" s="10" t="s">
        <v>14</v>
      </c>
      <c r="K2" s="16" t="s">
        <v>13</v>
      </c>
      <c r="L2" s="10" t="s">
        <v>8</v>
      </c>
      <c r="M2" s="10" t="s">
        <v>2</v>
      </c>
      <c r="N2" s="15" t="s">
        <v>4</v>
      </c>
      <c r="O2" s="10" t="s">
        <v>10</v>
      </c>
      <c r="P2" s="15" t="s">
        <v>3</v>
      </c>
      <c r="Q2" s="3" t="s">
        <v>9</v>
      </c>
    </row>
    <row r="3" spans="1:21" ht="20.25" thickBot="1" x14ac:dyDescent="0.3">
      <c r="A3" s="4">
        <v>1</v>
      </c>
      <c r="B3" s="9">
        <v>129531</v>
      </c>
      <c r="C3" s="9">
        <v>16250</v>
      </c>
      <c r="D3" s="9">
        <v>17256</v>
      </c>
      <c r="E3" s="9">
        <v>70941</v>
      </c>
      <c r="F3" s="9">
        <v>42745</v>
      </c>
      <c r="G3" s="9">
        <v>3140</v>
      </c>
      <c r="H3" s="9">
        <v>11057</v>
      </c>
      <c r="I3" s="9">
        <v>14028</v>
      </c>
      <c r="J3" s="9">
        <v>133210</v>
      </c>
      <c r="K3" s="9">
        <v>7101</v>
      </c>
      <c r="L3" s="9">
        <v>19547</v>
      </c>
      <c r="M3" s="9">
        <v>72072</v>
      </c>
      <c r="N3" s="9">
        <v>4327</v>
      </c>
      <c r="O3" s="9">
        <v>60902</v>
      </c>
      <c r="P3" s="9">
        <v>14032</v>
      </c>
      <c r="Q3" s="8">
        <f>SUM(B3:P3)</f>
        <v>616139</v>
      </c>
      <c r="S3" s="11"/>
      <c r="T3" s="11"/>
      <c r="U3" s="11"/>
    </row>
    <row r="4" spans="1:21" ht="20.25" thickBot="1" x14ac:dyDescent="0.3">
      <c r="A4" s="5">
        <v>2</v>
      </c>
      <c r="B4" s="12">
        <v>84054</v>
      </c>
      <c r="C4" s="9">
        <v>11742</v>
      </c>
      <c r="D4" s="12">
        <v>9315</v>
      </c>
      <c r="E4" s="9">
        <v>40512</v>
      </c>
      <c r="F4" s="12">
        <v>39283</v>
      </c>
      <c r="G4" s="9">
        <v>2894</v>
      </c>
      <c r="H4" s="9">
        <v>8510</v>
      </c>
      <c r="I4" s="12">
        <v>22662</v>
      </c>
      <c r="J4" s="12">
        <v>98092</v>
      </c>
      <c r="K4" s="9">
        <v>5550</v>
      </c>
      <c r="L4" s="9">
        <v>6193</v>
      </c>
      <c r="M4" s="9">
        <v>45816</v>
      </c>
      <c r="N4" s="9">
        <v>1582</v>
      </c>
      <c r="O4" s="9">
        <v>38385</v>
      </c>
      <c r="P4" s="9">
        <v>9564</v>
      </c>
      <c r="Q4" s="8">
        <f t="shared" ref="Q4:Q14" si="0">SUM(B4:P4)</f>
        <v>424154</v>
      </c>
      <c r="S4" s="11"/>
      <c r="T4" s="11"/>
      <c r="U4" s="11"/>
    </row>
    <row r="5" spans="1:21" ht="20.25" thickBot="1" x14ac:dyDescent="0.3">
      <c r="A5" s="5">
        <v>3</v>
      </c>
      <c r="B5" s="9">
        <v>70477</v>
      </c>
      <c r="C5" s="9">
        <v>7235</v>
      </c>
      <c r="D5" s="9">
        <v>5184</v>
      </c>
      <c r="E5" s="9">
        <v>31645</v>
      </c>
      <c r="F5" s="9">
        <v>29992</v>
      </c>
      <c r="G5" s="9">
        <v>7862</v>
      </c>
      <c r="H5" s="9">
        <v>18261</v>
      </c>
      <c r="I5" s="9">
        <v>14398</v>
      </c>
      <c r="J5" s="9">
        <v>72781</v>
      </c>
      <c r="K5" s="9">
        <v>5077</v>
      </c>
      <c r="L5" s="9">
        <v>6021</v>
      </c>
      <c r="M5" s="9">
        <v>36880</v>
      </c>
      <c r="N5" s="9">
        <v>1107</v>
      </c>
      <c r="O5" s="9">
        <v>60902</v>
      </c>
      <c r="P5" s="9">
        <v>7589</v>
      </c>
      <c r="Q5" s="8">
        <f>SUM(B5:P5)</f>
        <v>375411</v>
      </c>
      <c r="S5" s="11"/>
      <c r="T5" s="11"/>
      <c r="U5" s="11"/>
    </row>
    <row r="6" spans="1:21" ht="20.25" thickBot="1" x14ac:dyDescent="0.3">
      <c r="A6" s="5">
        <v>4</v>
      </c>
      <c r="B6" s="9">
        <v>102976</v>
      </c>
      <c r="C6" s="9">
        <v>13308</v>
      </c>
      <c r="D6" s="12">
        <v>11711</v>
      </c>
      <c r="E6" s="9">
        <v>51158</v>
      </c>
      <c r="F6" s="9">
        <v>38356</v>
      </c>
      <c r="G6" s="9">
        <v>8851</v>
      </c>
      <c r="H6" s="9">
        <v>23072</v>
      </c>
      <c r="I6" s="12">
        <v>56190</v>
      </c>
      <c r="J6" s="9">
        <v>115122</v>
      </c>
      <c r="K6" s="12">
        <v>5570</v>
      </c>
      <c r="L6" s="12">
        <v>7091</v>
      </c>
      <c r="M6" s="9">
        <v>51757</v>
      </c>
      <c r="N6" s="12">
        <v>3137</v>
      </c>
      <c r="O6" s="9">
        <v>35786</v>
      </c>
      <c r="P6" s="12">
        <v>11266</v>
      </c>
      <c r="Q6" s="8">
        <f t="shared" si="0"/>
        <v>535351</v>
      </c>
      <c r="S6" s="11"/>
      <c r="T6" s="18"/>
      <c r="U6" s="11"/>
    </row>
    <row r="7" spans="1:21" ht="20.25" thickBot="1" x14ac:dyDescent="0.3">
      <c r="A7" s="5">
        <v>5</v>
      </c>
      <c r="B7" s="9">
        <v>69916</v>
      </c>
      <c r="C7" s="9">
        <v>21500</v>
      </c>
      <c r="D7" s="9">
        <v>5596</v>
      </c>
      <c r="E7" s="9">
        <v>32306</v>
      </c>
      <c r="F7" s="9">
        <v>28008</v>
      </c>
      <c r="G7" s="9">
        <v>3129</v>
      </c>
      <c r="H7" s="9">
        <v>6858</v>
      </c>
      <c r="I7" s="9">
        <v>12939</v>
      </c>
      <c r="J7" s="9">
        <v>100879</v>
      </c>
      <c r="K7" s="9">
        <v>5242</v>
      </c>
      <c r="L7" s="9">
        <v>4667</v>
      </c>
      <c r="M7" s="9">
        <v>11322</v>
      </c>
      <c r="N7" s="9">
        <v>2459</v>
      </c>
      <c r="O7" s="9">
        <v>16922</v>
      </c>
      <c r="P7" s="9">
        <v>7802</v>
      </c>
      <c r="Q7" s="8">
        <f t="shared" si="0"/>
        <v>329545</v>
      </c>
      <c r="S7" s="11"/>
      <c r="T7" s="18"/>
      <c r="U7" s="11"/>
    </row>
    <row r="8" spans="1:21" ht="20.25" thickBot="1" x14ac:dyDescent="0.3">
      <c r="A8" s="5">
        <v>6</v>
      </c>
      <c r="B8" s="9">
        <v>86880</v>
      </c>
      <c r="C8" s="9">
        <v>17800</v>
      </c>
      <c r="D8" s="9">
        <v>6719</v>
      </c>
      <c r="E8" s="9">
        <v>41725</v>
      </c>
      <c r="F8" s="9">
        <v>25034</v>
      </c>
      <c r="G8" s="9">
        <v>3525</v>
      </c>
      <c r="H8" s="9">
        <v>8125</v>
      </c>
      <c r="I8" s="9">
        <v>15344</v>
      </c>
      <c r="J8" s="9">
        <v>130448</v>
      </c>
      <c r="K8" s="9">
        <v>5151</v>
      </c>
      <c r="L8" s="9">
        <v>3753</v>
      </c>
      <c r="M8" s="9">
        <v>24803</v>
      </c>
      <c r="N8" s="9">
        <v>2142</v>
      </c>
      <c r="O8" s="9">
        <v>26926</v>
      </c>
      <c r="P8" s="9">
        <v>8309</v>
      </c>
      <c r="Q8" s="8">
        <f t="shared" si="0"/>
        <v>406684</v>
      </c>
      <c r="S8" s="11"/>
      <c r="T8" s="18"/>
      <c r="U8" s="11"/>
    </row>
    <row r="9" spans="1:21" ht="20.25" thickBot="1" x14ac:dyDescent="0.3">
      <c r="A9" s="5">
        <v>7</v>
      </c>
      <c r="B9" s="12">
        <v>160712</v>
      </c>
      <c r="C9" s="12">
        <v>21230</v>
      </c>
      <c r="D9" s="12">
        <v>8529</v>
      </c>
      <c r="E9" s="12">
        <v>57159</v>
      </c>
      <c r="F9" s="12">
        <v>36478</v>
      </c>
      <c r="G9" s="12">
        <v>4071</v>
      </c>
      <c r="H9" s="12">
        <v>11843</v>
      </c>
      <c r="I9" s="12">
        <v>16678</v>
      </c>
      <c r="J9" s="12">
        <v>146129</v>
      </c>
      <c r="K9" s="12">
        <v>4832</v>
      </c>
      <c r="L9" s="12">
        <v>6638</v>
      </c>
      <c r="M9" s="12">
        <v>256240</v>
      </c>
      <c r="N9" s="12">
        <v>2622</v>
      </c>
      <c r="O9" s="9">
        <v>46625</v>
      </c>
      <c r="P9" s="9">
        <v>12970</v>
      </c>
      <c r="Q9" s="8">
        <f t="shared" si="0"/>
        <v>792756</v>
      </c>
      <c r="S9" s="11"/>
      <c r="T9" s="19"/>
      <c r="U9" s="11"/>
    </row>
    <row r="10" spans="1:21" ht="20.25" thickBot="1" x14ac:dyDescent="0.3">
      <c r="A10" s="5">
        <v>8</v>
      </c>
      <c r="B10" s="9">
        <v>143937</v>
      </c>
      <c r="C10" s="9">
        <v>27310</v>
      </c>
      <c r="D10" s="9">
        <v>8358</v>
      </c>
      <c r="E10" s="9">
        <v>62058</v>
      </c>
      <c r="F10" s="9">
        <v>36567</v>
      </c>
      <c r="G10" s="9">
        <v>39978</v>
      </c>
      <c r="H10" s="9">
        <v>64995</v>
      </c>
      <c r="I10" s="9">
        <v>25244</v>
      </c>
      <c r="J10" s="9">
        <v>153775</v>
      </c>
      <c r="K10" s="9">
        <v>4594</v>
      </c>
      <c r="L10" s="9">
        <v>5556</v>
      </c>
      <c r="M10" s="9">
        <v>262942</v>
      </c>
      <c r="N10" s="9">
        <v>4477</v>
      </c>
      <c r="O10" s="9">
        <v>50365</v>
      </c>
      <c r="P10" s="9">
        <v>13799</v>
      </c>
      <c r="Q10" s="8">
        <f t="shared" si="0"/>
        <v>903955</v>
      </c>
      <c r="S10" s="11"/>
      <c r="T10" s="18"/>
      <c r="U10" s="11"/>
    </row>
    <row r="11" spans="1:21" ht="20.25" thickBot="1" x14ac:dyDescent="0.3">
      <c r="A11" s="5">
        <v>9</v>
      </c>
      <c r="B11" s="9">
        <v>104018</v>
      </c>
      <c r="C11" s="9">
        <v>18502</v>
      </c>
      <c r="D11" s="9">
        <v>6400</v>
      </c>
      <c r="E11" s="9">
        <v>156401</v>
      </c>
      <c r="F11" s="9">
        <v>30335</v>
      </c>
      <c r="G11" s="9">
        <v>24506</v>
      </c>
      <c r="H11" s="9">
        <v>54870</v>
      </c>
      <c r="I11" s="9">
        <v>40709</v>
      </c>
      <c r="J11" s="9">
        <v>183850</v>
      </c>
      <c r="K11" s="9">
        <v>3089</v>
      </c>
      <c r="L11" s="9">
        <v>1114</v>
      </c>
      <c r="M11" s="9">
        <v>22336</v>
      </c>
      <c r="N11" s="9">
        <v>1868</v>
      </c>
      <c r="O11" s="9">
        <v>16077</v>
      </c>
      <c r="P11" s="9">
        <v>6126</v>
      </c>
      <c r="Q11" s="8">
        <f>SUM(B11:P11)</f>
        <v>670201</v>
      </c>
      <c r="S11" s="11"/>
      <c r="T11" s="18"/>
      <c r="U11" s="11"/>
    </row>
    <row r="12" spans="1:21" ht="20.25" thickBot="1" x14ac:dyDescent="0.3">
      <c r="A12" s="5">
        <v>10</v>
      </c>
      <c r="B12" s="9">
        <v>125222</v>
      </c>
      <c r="C12" s="9">
        <v>26235</v>
      </c>
      <c r="D12" s="9">
        <v>6013</v>
      </c>
      <c r="E12" s="9">
        <v>154050</v>
      </c>
      <c r="F12" s="9">
        <v>27068</v>
      </c>
      <c r="G12" s="9">
        <v>6198</v>
      </c>
      <c r="H12" s="9">
        <v>18339</v>
      </c>
      <c r="I12" s="9">
        <v>33500</v>
      </c>
      <c r="J12" s="9">
        <v>238128</v>
      </c>
      <c r="K12" s="9">
        <v>4526</v>
      </c>
      <c r="L12" s="9">
        <v>3590</v>
      </c>
      <c r="M12" s="9">
        <v>31885</v>
      </c>
      <c r="N12" s="9">
        <v>2712</v>
      </c>
      <c r="O12" s="12">
        <v>26611</v>
      </c>
      <c r="P12" s="12">
        <v>9302</v>
      </c>
      <c r="Q12" s="8">
        <f t="shared" si="0"/>
        <v>713379</v>
      </c>
      <c r="S12" s="11"/>
      <c r="T12" s="18"/>
      <c r="U12" s="11"/>
    </row>
    <row r="13" spans="1:21" ht="20.25" thickBot="1" x14ac:dyDescent="0.3">
      <c r="A13" s="5">
        <v>11</v>
      </c>
      <c r="B13" s="9">
        <v>106306</v>
      </c>
      <c r="C13" s="9">
        <v>25720</v>
      </c>
      <c r="D13" s="9">
        <v>8837</v>
      </c>
      <c r="E13" s="9">
        <v>148350</v>
      </c>
      <c r="F13" s="9">
        <v>28689</v>
      </c>
      <c r="G13" s="9">
        <v>3297</v>
      </c>
      <c r="H13" s="9">
        <v>10102</v>
      </c>
      <c r="I13" s="9">
        <v>27243</v>
      </c>
      <c r="J13" s="9">
        <v>215512</v>
      </c>
      <c r="K13" s="9">
        <v>3707</v>
      </c>
      <c r="L13" s="9">
        <v>2989</v>
      </c>
      <c r="M13" s="9">
        <v>30339</v>
      </c>
      <c r="N13" s="9">
        <v>3300</v>
      </c>
      <c r="O13" s="9">
        <v>22470</v>
      </c>
      <c r="P13" s="9">
        <v>8150</v>
      </c>
      <c r="Q13" s="8">
        <f t="shared" si="0"/>
        <v>645011</v>
      </c>
      <c r="S13" s="11"/>
      <c r="T13" s="18"/>
      <c r="U13" s="11"/>
    </row>
    <row r="14" spans="1:21" ht="20.25" thickBot="1" x14ac:dyDescent="0.3">
      <c r="A14" s="6">
        <v>12</v>
      </c>
      <c r="B14" s="9">
        <v>84885</v>
      </c>
      <c r="C14" s="9">
        <v>22780</v>
      </c>
      <c r="D14" s="9">
        <v>9071</v>
      </c>
      <c r="E14" s="9">
        <v>123737</v>
      </c>
      <c r="F14" s="9">
        <v>24586</v>
      </c>
      <c r="G14" s="9">
        <v>2608</v>
      </c>
      <c r="H14" s="9">
        <v>5464</v>
      </c>
      <c r="I14" s="9">
        <v>16511</v>
      </c>
      <c r="J14" s="9">
        <v>151488</v>
      </c>
      <c r="K14" s="9">
        <v>4125</v>
      </c>
      <c r="L14" s="9">
        <v>2856</v>
      </c>
      <c r="M14" s="9">
        <v>20427</v>
      </c>
      <c r="N14" s="9">
        <v>2510</v>
      </c>
      <c r="O14" s="9">
        <v>30228</v>
      </c>
      <c r="P14" s="9">
        <v>8404</v>
      </c>
      <c r="Q14" s="8">
        <f t="shared" si="0"/>
        <v>509680</v>
      </c>
      <c r="S14" s="11"/>
      <c r="T14" s="18"/>
      <c r="U14" s="11"/>
    </row>
    <row r="15" spans="1:21" ht="39.75" thickBot="1" x14ac:dyDescent="0.3">
      <c r="A15" s="7" t="s">
        <v>9</v>
      </c>
      <c r="B15" s="17">
        <f>SUM(B3:B14)</f>
        <v>1268914</v>
      </c>
      <c r="C15" s="17">
        <f t="shared" ref="C15:P15" si="1">SUM(C3:C14)</f>
        <v>229612</v>
      </c>
      <c r="D15" s="17">
        <f t="shared" si="1"/>
        <v>102989</v>
      </c>
      <c r="E15" s="17">
        <f t="shared" si="1"/>
        <v>970042</v>
      </c>
      <c r="F15" s="17">
        <f t="shared" si="1"/>
        <v>387141</v>
      </c>
      <c r="G15" s="17">
        <f t="shared" si="1"/>
        <v>110059</v>
      </c>
      <c r="H15" s="17">
        <f t="shared" si="1"/>
        <v>241496</v>
      </c>
      <c r="I15" s="17">
        <f t="shared" si="1"/>
        <v>295446</v>
      </c>
      <c r="J15" s="17">
        <f t="shared" si="1"/>
        <v>1739414</v>
      </c>
      <c r="K15" s="17">
        <f t="shared" si="1"/>
        <v>58564</v>
      </c>
      <c r="L15" s="17">
        <f t="shared" si="1"/>
        <v>70015</v>
      </c>
      <c r="M15" s="17">
        <f t="shared" si="1"/>
        <v>866819</v>
      </c>
      <c r="N15" s="17">
        <f t="shared" si="1"/>
        <v>32243</v>
      </c>
      <c r="O15" s="17">
        <f t="shared" si="1"/>
        <v>432199</v>
      </c>
      <c r="P15" s="17">
        <f t="shared" si="1"/>
        <v>117313</v>
      </c>
      <c r="Q15" s="21">
        <f>SUM(Q3:Q14)</f>
        <v>6922266</v>
      </c>
      <c r="S15" s="11"/>
      <c r="T15" s="18"/>
      <c r="U15" s="11"/>
    </row>
    <row r="16" spans="1:21" x14ac:dyDescent="0.25">
      <c r="S16" s="11"/>
      <c r="T16" s="19"/>
      <c r="U16" s="11"/>
    </row>
    <row r="17" spans="2:21" x14ac:dyDescent="0.25">
      <c r="S17" s="11"/>
      <c r="T17" s="19"/>
      <c r="U17" s="11"/>
    </row>
    <row r="18" spans="2:2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S18" s="11"/>
      <c r="T18" s="18"/>
      <c r="U18" s="11"/>
    </row>
    <row r="19" spans="2:2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S19" s="11"/>
      <c r="T19" s="18"/>
      <c r="U19" s="11"/>
    </row>
    <row r="20" spans="2:2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8"/>
      <c r="N20" s="18"/>
      <c r="S20" s="11"/>
      <c r="T20" s="18"/>
      <c r="U20" s="11"/>
    </row>
    <row r="21" spans="2:2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8"/>
      <c r="N21" s="18"/>
      <c r="S21" s="11"/>
      <c r="T21" s="18"/>
      <c r="U21" s="11"/>
    </row>
    <row r="22" spans="2:2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8"/>
      <c r="N22" s="18"/>
      <c r="S22" s="11"/>
      <c r="T22" s="18"/>
      <c r="U22" s="11"/>
    </row>
    <row r="23" spans="2:2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8"/>
      <c r="N23" s="18"/>
      <c r="S23" s="11"/>
      <c r="T23" s="20"/>
      <c r="U23" s="11"/>
    </row>
    <row r="24" spans="2:2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8"/>
      <c r="N24" s="18"/>
      <c r="S24" s="11"/>
      <c r="T24" s="11"/>
      <c r="U24" s="11"/>
    </row>
    <row r="25" spans="2:2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8"/>
      <c r="N25" s="18"/>
      <c r="S25" s="11"/>
      <c r="T25" s="11"/>
      <c r="U25" s="11"/>
    </row>
    <row r="26" spans="2:2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8"/>
      <c r="N26" s="18"/>
      <c r="S26" s="11"/>
      <c r="T26" s="11"/>
      <c r="U26" s="11"/>
    </row>
    <row r="27" spans="2:2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8"/>
      <c r="N27" s="18"/>
      <c r="S27" s="11"/>
      <c r="T27" s="11"/>
      <c r="U27" s="11"/>
    </row>
    <row r="28" spans="2:2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8"/>
      <c r="N28" s="18"/>
    </row>
    <row r="29" spans="2:2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9"/>
      <c r="N29" s="19"/>
    </row>
    <row r="30" spans="2:2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8"/>
      <c r="N30" s="18"/>
    </row>
    <row r="31" spans="2:2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8"/>
      <c r="N31" s="18"/>
    </row>
    <row r="32" spans="2:2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8"/>
      <c r="N32" s="18"/>
    </row>
    <row r="33" spans="2:14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8"/>
      <c r="N33" s="18"/>
    </row>
    <row r="34" spans="2:14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8"/>
      <c r="N34" s="18"/>
    </row>
    <row r="35" spans="2:14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8"/>
      <c r="N35" s="18"/>
    </row>
    <row r="36" spans="2:14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8"/>
      <c r="N36" s="18"/>
    </row>
    <row r="37" spans="2:14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8"/>
      <c r="N37" s="18"/>
    </row>
    <row r="38" spans="2:14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20"/>
      <c r="N38" s="20"/>
    </row>
    <row r="39" spans="2:14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2:14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</sheetData>
  <mergeCells count="1">
    <mergeCell ref="A1:Q1"/>
  </mergeCells>
  <phoneticPr fontId="1" type="noConversion"/>
  <pageMargins left="0.7" right="0.7" top="0.75" bottom="0.75" header="0.3" footer="0.3"/>
  <pageSetup paperSize="9" scale="4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2024-01-17T08:18:06Z</dcterms:modified>
</cp:coreProperties>
</file>